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-120" yWindow="-120" windowWidth="29040" windowHeight="15720" tabRatio="805"/>
  </bookViews>
  <sheets>
    <sheet name="FMMA CONTRATAÇÕES PÚB.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5" i="1" l="1"/>
  <c r="BU25" i="1"/>
  <c r="BF25" i="1"/>
  <c r="BE25" i="1"/>
  <c r="BH25" i="1"/>
  <c r="BB25" i="1"/>
  <c r="BA25" i="1"/>
  <c r="AX25" i="1"/>
  <c r="AW25" i="1"/>
  <c r="AK25" i="1"/>
  <c r="AJ25" i="1"/>
  <c r="AI25" i="1"/>
  <c r="X25" i="1"/>
  <c r="BL25" i="1"/>
  <c r="BI25" i="1"/>
  <c r="BJ25" i="1"/>
  <c r="BK25" i="1" l="1"/>
</calcChain>
</file>

<file path=xl/sharedStrings.xml><?xml version="1.0" encoding="utf-8"?>
<sst xmlns="http://schemas.openxmlformats.org/spreadsheetml/2006/main" count="219" uniqueCount="200">
  <si>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</si>
  <si>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</si>
  <si>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</si>
  <si>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</si>
  <si>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</si>
  <si>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</si>
  <si>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</si>
  <si>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</si>
  <si>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</si>
  <si>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</si>
  <si>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</si>
  <si>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</si>
  <si>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</si>
  <si>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</si>
  <si>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</si>
  <si>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</si>
  <si>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</si>
  <si>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</si>
  <si>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</si>
  <si>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</si>
  <si>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</si>
  <si>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</si>
  <si>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</si>
  <si>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</si>
  <si>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</si>
  <si>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</si>
  <si>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</si>
  <si>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</si>
  <si>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</si>
  <si>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</si>
  <si>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</si>
  <si>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</si>
  <si>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</si>
  <si>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</si>
  <si>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</si>
  <si>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</si>
  <si>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</si>
  <si>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</si>
  <si>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</si>
  <si>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</si>
  <si>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</si>
  <si>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</si>
  <si>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</si>
  <si>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</si>
  <si>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</si>
  <si>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</si>
  <si>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</si>
  <si>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</si>
  <si>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</si>
  <si>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</si>
  <si>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</si>
  <si>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</si>
  <si>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</si>
  <si>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</si>
  <si>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</si>
  <si>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</si>
  <si>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</si>
  <si>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</si>
  <si>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</si>
  <si>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</si>
  <si>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</si>
  <si>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</si>
  <si>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</si>
  <si>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</si>
  <si>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</si>
  <si>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</si>
  <si>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</si>
  <si>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</si>
  <si>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</si>
  <si>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</si>
  <si>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</si>
  <si>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</si>
  <si>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</si>
  <si>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</si>
  <si>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</si>
  <si>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</si>
  <si>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</si>
  <si>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</si>
  <si>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</si>
  <si>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</si>
  <si>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</si>
  <si>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</si>
  <si>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</si>
  <si>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</si>
  <si>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</si>
  <si>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</si>
  <si>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</si>
  <si>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</si>
  <si>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</si>
  <si>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</si>
  <si>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</si>
  <si>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</si>
  <si>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</si>
  <si>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</si>
  <si>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</si>
  <si>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</si>
  <si>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</si>
  <si>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</si>
  <si>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</si>
  <si>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</si>
  <si>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</si>
  <si>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</si>
  <si>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</si>
  <si>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</si>
  <si>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</si>
  <si>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</si>
  <si>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</si>
  <si>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</si>
  <si>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</si>
  <si>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</si>
  <si>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</si>
  <si>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</si>
  <si>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</si>
  <si>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</si>
  <si>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</si>
  <si>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</si>
  <si>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</si>
  <si>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</si>
  <si>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</si>
  <si>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</si>
  <si>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</si>
  <si>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</si>
  <si>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</si>
  <si>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</si>
  <si>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</si>
  <si>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</si>
  <si>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</si>
  <si>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</si>
  <si>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</si>
  <si>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</si>
  <si>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</si>
  <si>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</si>
  <si>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</si>
  <si>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</si>
  <si>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</si>
  <si>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</si>
  <si>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</si>
  <si>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</si>
  <si>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</si>
  <si>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</si>
  <si>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</si>
  <si>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</si>
  <si>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</si>
  <si>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</si>
  <si>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</si>
  <si>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</si>
  <si>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</si>
  <si>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</si>
  <si>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</si>
  <si>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</si>
  <si>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</si>
  <si>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</si>
  <si>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</si>
  <si>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</si>
  <si>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</si>
  <si>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</si>
  <si>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</si>
  <si>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</si>
  <si>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</si>
  <si>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</si>
  <si>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</si>
  <si>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</si>
  <si>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</si>
  <si>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</si>
  <si>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</si>
  <si>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</si>
  <si>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</si>
  <si>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</si>
  <si>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</si>
  <si>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</si>
  <si>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</si>
  <si>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</si>
  <si>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</si>
  <si>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</si>
  <si>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</si>
  <si>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</si>
  <si>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</si>
  <si>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Adesão</t>
  </si>
  <si>
    <t>Menor Preço</t>
  </si>
  <si>
    <t>006/2024</t>
  </si>
  <si>
    <t>003/2024</t>
  </si>
  <si>
    <t>Aquisição de playgrounds, kits infantis, brinquedos e parques para atender as necessidades da Secretaria Municipal de Meio Ambiente – SEMEIA.</t>
  </si>
  <si>
    <t>002/2024</t>
  </si>
  <si>
    <t>Prefeitura Municipal de Piranguinho</t>
  </si>
  <si>
    <t>01150023/2024</t>
  </si>
  <si>
    <t>VALE COMÉRCIO DE PRODUTOS PARA EDUCAÇÃO LTDA</t>
  </si>
  <si>
    <t>14.733.870/0001-84</t>
  </si>
  <si>
    <t>33.90.39.00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</si>
  <si>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</si>
  <si>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</si>
  <si>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</si>
  <si>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55/2024 de 28/12/2024</t>
  </si>
  <si>
    <t>Joseline</t>
  </si>
  <si>
    <t>Marta Lima</t>
  </si>
  <si>
    <t>538564-1</t>
  </si>
  <si>
    <t>186864-1</t>
  </si>
  <si>
    <t>Data da emissão: 08/01/2025</t>
  </si>
  <si>
    <t>Manual de Referência - 12ª Edição - Anexos IV, VI, VII e IX</t>
  </si>
  <si>
    <t>IDENTIFICAÇÃO DO ÓRGÃO/ENTIDADE/FUNDO: FUNDO MUNICIPAL DE MEIO AMBIENTE - FMMA</t>
  </si>
  <si>
    <t>REALIZADO ATÉ O MÊS/ANO (ACUMULADO): JANEIRO 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</si>
</sst>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44" fontId="3" fillId="10" borderId="3" xfId="1" applyFont="1" applyFill="1" applyBorder="1" applyAlignment="1">
      <alignment horizontal="center" vertical="center" wrapText="1"/>
    </xf>
    <xf numFmtId="44" fontId="3" fillId="7" borderId="14" xfId="1" applyFont="1" applyFill="1" applyBorder="1" applyAlignment="1">
      <alignment horizontal="center" vertical="center" wrapText="1"/>
    </xf>
    <xf numFmtId="44" fontId="3" fillId="7" borderId="7" xfId="1" applyFont="1" applyFill="1" applyBorder="1" applyAlignment="1">
      <alignment horizontal="center" vertical="center" wrapText="1"/>
    </xf>
    <xf numFmtId="44" fontId="3" fillId="7" borderId="15" xfId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44" fontId="3" fillId="11" borderId="1" xfId="1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4" fontId="3" fillId="10" borderId="2" xfId="1" applyFont="1" applyFill="1" applyBorder="1" applyAlignment="1">
      <alignment horizontal="center" vertical="center" wrapText="1"/>
    </xf>
    <xf numFmtId="44" fontId="3" fillId="7" borderId="4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5" xfId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3" fillId="3" borderId="17" xfId="1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4" fontId="3" fillId="8" borderId="6" xfId="1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4" fontId="3" fillId="7" borderId="6" xfId="1" applyFont="1" applyFill="1" applyBorder="1" applyAlignment="1">
      <alignment horizontal="center" vertical="center" wrapText="1"/>
    </xf>
    <xf numFmtId="44" fontId="3" fillId="7" borderId="17" xfId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44" fontId="3" fillId="10" borderId="8" xfId="1" applyFont="1" applyFill="1" applyBorder="1" applyAlignment="1">
      <alignment horizontal="center" vertical="center" wrapText="1"/>
    </xf>
    <xf numFmtId="44" fontId="3" fillId="7" borderId="16" xfId="1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44" fontId="3" fillId="11" borderId="6" xfId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4" fontId="3" fillId="0" borderId="12" xfId="1" applyFont="1" applyFill="1" applyBorder="1" applyAlignment="1">
      <alignment horizontal="center" vertical="center" wrapText="1"/>
    </xf>
    <xf numFmtId="44" fontId="3" fillId="10" borderId="12" xfId="1" applyFont="1" applyFill="1" applyBorder="1" applyAlignment="1">
      <alignment horizontal="center" vertical="center" wrapText="1"/>
    </xf>
    <xf numFmtId="44" fontId="3" fillId="7" borderId="12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4" fontId="3" fillId="0" borderId="12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12" xfId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4" fontId="3" fillId="10" borderId="12" xfId="1" applyFont="1" applyFill="1" applyBorder="1" applyAlignment="1">
      <alignment vertical="center" wrapText="1"/>
    </xf>
    <xf numFmtId="44" fontId="3" fillId="7" borderId="12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21432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200024</xdr:colOff>
      <xdr:row>0</xdr:row>
      <xdr:rowOff>63500</xdr:rowOff>
    </xdr:from>
    <xdr:to>
      <xdr:col>1</xdr:col>
      <xdr:colOff>783167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107" y="6350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2"/>
  <sheetViews>
    <sheetView tabSelected="1" zoomScale="90" zoomScaleNormal="90" workbookViewId="0">
      <selection activeCell="A8" sqref="A8"/>
    </sheetView>
  </sheetViews>
  <sheetFormatPr defaultColWidth="9.140625" defaultRowHeight="12.75" x14ac:dyDescent="0.25"/>
  <cols>
    <col min="1" max="1" width="6.85546875" style="6" customWidth="1"/>
    <col min="2" max="2" width="19.7109375" style="6" customWidth="1"/>
    <col min="3" max="3" width="16.42578125" style="6" bestFit="1" customWidth="1"/>
    <col min="4" max="4" width="45.85546875" style="6" customWidth="1"/>
    <col min="5" max="5" width="12.7109375" style="6" customWidth="1"/>
    <col min="6" max="6" width="53.140625" style="6" customWidth="1"/>
    <col min="7" max="7" width="16.85546875" style="6" customWidth="1"/>
    <col min="8" max="8" width="15.28515625" style="6" bestFit="1" customWidth="1"/>
    <col min="9" max="9" width="16.7109375" style="6" customWidth="1"/>
    <col min="10" max="10" width="12" style="6" customWidth="1"/>
    <col min="11" max="11" width="11.42578125" style="6" customWidth="1"/>
    <col min="12" max="12" width="16.85546875" style="6" customWidth="1"/>
    <col min="13" max="13" width="17.85546875" style="6" customWidth="1"/>
    <col min="14" max="14" width="18.85546875" style="6" customWidth="1"/>
    <col min="15" max="15" width="15.140625" style="6" customWidth="1"/>
    <col min="16" max="16" width="20.42578125" style="6" customWidth="1"/>
    <col min="17" max="19" width="12.85546875" style="6" customWidth="1"/>
    <col min="20" max="20" width="15.28515625" style="6" customWidth="1"/>
    <col min="21" max="21" width="31" style="6" customWidth="1"/>
    <col min="22" max="22" width="14" style="6" customWidth="1"/>
    <col min="23" max="23" width="30.5703125" style="6" customWidth="1"/>
    <col min="24" max="24" width="18.5703125" style="8" bestFit="1" customWidth="1"/>
    <col min="25" max="25" width="16" style="6" bestFit="1" customWidth="1"/>
    <col min="26" max="26" width="37.28515625" style="6" customWidth="1"/>
    <col min="27" max="27" width="22.42578125" style="6" customWidth="1"/>
    <col min="28" max="28" width="14.28515625" style="6" customWidth="1"/>
    <col min="29" max="32" width="12.85546875" style="6" customWidth="1"/>
    <col min="33" max="33" width="13.28515625" style="6" customWidth="1"/>
    <col min="34" max="34" width="14.42578125" style="6" customWidth="1"/>
    <col min="35" max="35" width="14.5703125" style="8" customWidth="1"/>
    <col min="36" max="36" width="16.28515625" style="8" customWidth="1"/>
    <col min="37" max="37" width="15" style="6" customWidth="1"/>
    <col min="38" max="38" width="19.140625" style="6" customWidth="1"/>
    <col min="39" max="41" width="12.85546875" style="6" customWidth="1"/>
    <col min="42" max="42" width="28" style="6" customWidth="1"/>
    <col min="43" max="46" width="14.7109375" style="6" customWidth="1"/>
    <col min="47" max="48" width="12.85546875" style="6" customWidth="1"/>
    <col min="49" max="50" width="14.5703125" style="8" customWidth="1"/>
    <col min="51" max="52" width="12.85546875" style="6" customWidth="1"/>
    <col min="53" max="54" width="14.85546875" style="8" customWidth="1"/>
    <col min="55" max="56" width="12.85546875" style="6" customWidth="1"/>
    <col min="57" max="58" width="14.7109375" style="8" customWidth="1"/>
    <col min="59" max="59" width="12.85546875" style="6" customWidth="1"/>
    <col min="60" max="60" width="14.7109375" style="8" customWidth="1"/>
    <col min="61" max="61" width="18.85546875" style="8" customWidth="1"/>
    <col min="62" max="62" width="18.7109375" style="8" customWidth="1"/>
    <col min="63" max="63" width="16.140625" style="8" customWidth="1"/>
    <col min="64" max="64" width="20.85546875" style="8" customWidth="1"/>
    <col min="65" max="65" width="11.42578125" style="6" customWidth="1"/>
    <col min="66" max="72" width="14.7109375" style="6" customWidth="1"/>
    <col min="73" max="73" width="17.28515625" style="8" customWidth="1"/>
    <col min="74" max="74" width="16" style="8" customWidth="1"/>
    <col min="75" max="77" width="14.7109375" style="6" customWidth="1"/>
    <col min="78" max="83" width="14.5703125" style="6" customWidth="1"/>
    <col min="84" max="16384" width="9.140625" style="6"/>
  </cols>
  <sheetData>
    <row r="1" spans="1:83" s="156" customFormat="1" ht="14.25" x14ac:dyDescent="0.25">
      <c r="X1" s="157"/>
      <c r="AI1" s="157"/>
      <c r="AJ1" s="157"/>
      <c r="AW1" s="157"/>
      <c r="AX1" s="157"/>
      <c r="BA1" s="157"/>
      <c r="BB1" s="157"/>
      <c r="BE1" s="157"/>
      <c r="BF1" s="157"/>
      <c r="BH1" s="157"/>
      <c r="BI1" s="157"/>
      <c r="BJ1" s="157"/>
      <c r="BK1" s="157"/>
      <c r="BL1" s="157"/>
      <c r="BU1" s="157"/>
      <c r="BV1" s="157"/>
    </row>
    <row r="2" spans="1:83" s="156" customFormat="1" ht="14.25" x14ac:dyDescent="0.25">
      <c r="X2" s="157"/>
      <c r="AI2" s="157"/>
      <c r="AJ2" s="157"/>
      <c r="AW2" s="157"/>
      <c r="AX2" s="157"/>
      <c r="BA2" s="157"/>
      <c r="BB2" s="157"/>
      <c r="BE2" s="157"/>
      <c r="BF2" s="157"/>
      <c r="BH2" s="157"/>
      <c r="BI2" s="157"/>
      <c r="BJ2" s="157"/>
      <c r="BK2" s="157"/>
      <c r="BL2" s="157"/>
      <c r="BU2" s="157"/>
      <c r="BV2" s="157"/>
    </row>
    <row r="3" spans="1:83" s="156" customFormat="1" ht="14.25" x14ac:dyDescent="0.25">
      <c r="X3" s="157"/>
      <c r="AI3" s="157"/>
      <c r="AJ3" s="157"/>
      <c r="AW3" s="157"/>
      <c r="AX3" s="157"/>
      <c r="BA3" s="157"/>
      <c r="BB3" s="157"/>
      <c r="BE3" s="157"/>
      <c r="BF3" s="157"/>
      <c r="BH3" s="157"/>
      <c r="BI3" s="157"/>
      <c r="BJ3" s="157"/>
      <c r="BK3" s="157"/>
      <c r="BL3" s="157"/>
      <c r="BU3" s="157"/>
      <c r="BV3" s="157"/>
    </row>
    <row r="4" spans="1:83" s="156" customFormat="1" ht="14.25" x14ac:dyDescent="0.25">
      <c r="X4" s="157"/>
      <c r="AI4" s="157"/>
      <c r="AJ4" s="157"/>
      <c r="AW4" s="157"/>
      <c r="AX4" s="157"/>
      <c r="BA4" s="157"/>
      <c r="BB4" s="157"/>
      <c r="BE4" s="157"/>
      <c r="BF4" s="157"/>
      <c r="BH4" s="157"/>
      <c r="BI4" s="157"/>
      <c r="BJ4" s="157"/>
      <c r="BK4" s="157"/>
      <c r="BL4" s="157"/>
      <c r="BU4" s="157"/>
      <c r="BV4" s="157"/>
    </row>
    <row r="5" spans="1:83" s="158" customFormat="1" ht="15" x14ac:dyDescent="0.25">
      <c r="A5" s="158" t="s">
        <v>15</v>
      </c>
      <c r="X5" s="159"/>
      <c r="AI5" s="159"/>
      <c r="AJ5" s="159"/>
      <c r="AW5" s="159"/>
      <c r="AX5" s="159"/>
      <c r="BA5" s="159"/>
      <c r="BB5" s="159"/>
      <c r="BE5" s="159"/>
      <c r="BF5" s="159"/>
      <c r="BH5" s="159"/>
      <c r="BI5" s="159"/>
      <c r="BJ5" s="159"/>
      <c r="BK5" s="159"/>
      <c r="BL5" s="159"/>
      <c r="BU5" s="159"/>
      <c r="BV5" s="159"/>
    </row>
    <row r="6" spans="1:83" s="156" customFormat="1" ht="14.25" x14ac:dyDescent="0.25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1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1"/>
      <c r="AJ6" s="161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1"/>
      <c r="AX6" s="161"/>
      <c r="AY6" s="160"/>
      <c r="AZ6" s="160"/>
      <c r="BA6" s="161"/>
      <c r="BB6" s="161"/>
      <c r="BC6" s="160"/>
      <c r="BD6" s="160"/>
      <c r="BE6" s="161"/>
      <c r="BF6" s="161"/>
      <c r="BG6" s="160"/>
      <c r="BH6" s="161"/>
      <c r="BI6" s="161"/>
      <c r="BJ6" s="161"/>
      <c r="BK6" s="161"/>
      <c r="BL6" s="161"/>
      <c r="BU6" s="157"/>
      <c r="BV6" s="157"/>
    </row>
    <row r="7" spans="1:83" s="158" customFormat="1" ht="15" x14ac:dyDescent="0.25">
      <c r="A7" s="158" t="s">
        <v>188</v>
      </c>
      <c r="X7" s="159"/>
      <c r="AI7" s="159"/>
      <c r="AJ7" s="159"/>
      <c r="AW7" s="159"/>
      <c r="AX7" s="159"/>
      <c r="BA7" s="159"/>
      <c r="BB7" s="159"/>
      <c r="BE7" s="159"/>
      <c r="BF7" s="159"/>
      <c r="BH7" s="159"/>
      <c r="BI7" s="159"/>
      <c r="BJ7" s="159"/>
      <c r="BK7" s="159"/>
      <c r="BL7" s="159"/>
      <c r="BU7" s="159"/>
      <c r="BV7" s="159"/>
    </row>
    <row r="8" spans="1:83" s="156" customFormat="1" ht="14.25" x14ac:dyDescent="0.25">
      <c r="A8" s="156" t="s">
        <v>31</v>
      </c>
      <c r="X8" s="157"/>
      <c r="AI8" s="157"/>
      <c r="AJ8" s="157"/>
      <c r="AW8" s="157"/>
      <c r="AX8" s="157"/>
      <c r="BA8" s="157"/>
      <c r="BB8" s="157"/>
      <c r="BE8" s="157"/>
      <c r="BF8" s="157"/>
      <c r="BH8" s="157"/>
      <c r="BI8" s="157"/>
      <c r="BJ8" s="162"/>
      <c r="BK8" s="162"/>
      <c r="BL8" s="162"/>
      <c r="BM8" s="163"/>
      <c r="BU8" s="157"/>
      <c r="BV8" s="157"/>
    </row>
    <row r="9" spans="1:83" s="156" customFormat="1" ht="14.25" x14ac:dyDescent="0.25">
      <c r="A9" s="156" t="s">
        <v>197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2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2"/>
      <c r="AJ9" s="162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2"/>
      <c r="AX9" s="162"/>
      <c r="AY9" s="163"/>
      <c r="AZ9" s="163"/>
      <c r="BA9" s="162"/>
      <c r="BB9" s="162"/>
      <c r="BC9" s="163"/>
      <c r="BD9" s="163"/>
      <c r="BE9" s="162"/>
      <c r="BF9" s="162"/>
      <c r="BG9" s="163"/>
      <c r="BH9" s="162"/>
      <c r="BI9" s="162"/>
      <c r="BJ9" s="162"/>
      <c r="BK9" s="162"/>
      <c r="BL9" s="162"/>
      <c r="BM9" s="163"/>
      <c r="BU9" s="157"/>
      <c r="BV9" s="157"/>
    </row>
    <row r="10" spans="1:83" s="156" customFormat="1" ht="14.25" x14ac:dyDescent="0.25"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1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1"/>
      <c r="AJ10" s="161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1"/>
      <c r="AX10" s="161"/>
      <c r="AY10" s="160"/>
      <c r="AZ10" s="160"/>
      <c r="BA10" s="161"/>
      <c r="BB10" s="161"/>
      <c r="BC10" s="160"/>
      <c r="BD10" s="160"/>
      <c r="BE10" s="161"/>
      <c r="BF10" s="161"/>
      <c r="BG10" s="160"/>
      <c r="BH10" s="161"/>
      <c r="BI10" s="161"/>
      <c r="BJ10" s="161"/>
      <c r="BK10" s="161"/>
      <c r="BL10" s="161"/>
      <c r="BM10" s="160"/>
      <c r="BU10" s="157"/>
      <c r="BV10" s="157"/>
    </row>
    <row r="11" spans="1:83" s="156" customFormat="1" ht="15" x14ac:dyDescent="0.25">
      <c r="A11" s="158" t="s">
        <v>198</v>
      </c>
      <c r="E11" s="166"/>
      <c r="F11" s="166"/>
      <c r="X11" s="157"/>
      <c r="AI11" s="157"/>
      <c r="AJ11" s="157"/>
      <c r="AW11" s="157"/>
      <c r="AX11" s="157"/>
      <c r="BA11" s="157"/>
      <c r="BB11" s="157"/>
      <c r="BE11" s="157"/>
      <c r="BF11" s="157"/>
      <c r="BH11" s="157"/>
      <c r="BI11" s="157"/>
      <c r="BJ11" s="157"/>
      <c r="BK11" s="157"/>
      <c r="BL11" s="157"/>
      <c r="BU11" s="157"/>
      <c r="BV11" s="157"/>
    </row>
    <row r="12" spans="1:83" s="156" customFormat="1" ht="15" x14ac:dyDescent="0.25">
      <c r="A12" s="158" t="s">
        <v>199</v>
      </c>
      <c r="E12" s="166"/>
      <c r="F12" s="166"/>
      <c r="X12" s="157"/>
      <c r="AI12" s="157"/>
      <c r="AJ12" s="157"/>
      <c r="AW12" s="157"/>
      <c r="AX12" s="157"/>
      <c r="BA12" s="157"/>
      <c r="BB12" s="157"/>
      <c r="BE12" s="157"/>
      <c r="BF12" s="157"/>
      <c r="BH12" s="157"/>
      <c r="BI12" s="157"/>
      <c r="BJ12" s="157"/>
      <c r="BK12" s="157"/>
      <c r="BL12" s="157"/>
      <c r="BU12" s="157"/>
      <c r="BV12" s="157"/>
    </row>
    <row r="13" spans="1:83" s="156" customFormat="1" ht="14.25" x14ac:dyDescent="0.25"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1"/>
      <c r="AJ13" s="161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1"/>
      <c r="AX13" s="161"/>
      <c r="AY13" s="160"/>
      <c r="AZ13" s="160"/>
      <c r="BA13" s="161"/>
      <c r="BB13" s="161"/>
      <c r="BC13" s="160"/>
      <c r="BD13" s="160"/>
      <c r="BE13" s="161"/>
      <c r="BF13" s="161"/>
      <c r="BG13" s="160"/>
      <c r="BH13" s="161"/>
      <c r="BI13" s="161"/>
      <c r="BJ13" s="161"/>
      <c r="BK13" s="161"/>
      <c r="BL13" s="161"/>
      <c r="BU13" s="157"/>
      <c r="BV13" s="157"/>
    </row>
    <row r="14" spans="1:83" s="156" customFormat="1" ht="15.75" thickBot="1" x14ac:dyDescent="0.3">
      <c r="A14" s="158" t="s">
        <v>79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5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5"/>
      <c r="AJ14" s="165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5"/>
      <c r="AX14" s="165"/>
      <c r="AY14" s="164"/>
      <c r="AZ14" s="164"/>
      <c r="BA14" s="165"/>
      <c r="BB14" s="165"/>
      <c r="BC14" s="164"/>
      <c r="BD14" s="164"/>
      <c r="BE14" s="165"/>
      <c r="BF14" s="165"/>
      <c r="BG14" s="164"/>
      <c r="BH14" s="165"/>
      <c r="BI14" s="165"/>
      <c r="BJ14" s="165"/>
      <c r="BK14" s="165"/>
      <c r="BL14" s="165"/>
      <c r="BM14" s="164"/>
      <c r="BN14" s="164"/>
      <c r="BO14" s="164"/>
      <c r="BP14" s="164"/>
      <c r="BQ14" s="164"/>
      <c r="BR14" s="164"/>
      <c r="BS14" s="164"/>
      <c r="BT14" s="164"/>
      <c r="BU14" s="165"/>
      <c r="BV14" s="165"/>
      <c r="BW14" s="164"/>
      <c r="BX14" s="164"/>
      <c r="BY14" s="164"/>
    </row>
    <row r="15" spans="1:83" ht="13.5" thickBot="1" x14ac:dyDescent="0.3">
      <c r="A15" s="12" t="s">
        <v>16</v>
      </c>
      <c r="B15" s="13" t="s">
        <v>174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 t="s">
        <v>80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8"/>
      <c r="BM15" s="19" t="s">
        <v>81</v>
      </c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1"/>
      <c r="BZ15" s="22" t="s">
        <v>88</v>
      </c>
      <c r="CA15" s="23"/>
      <c r="CB15" s="23"/>
      <c r="CC15" s="23"/>
      <c r="CD15" s="23"/>
      <c r="CE15" s="24"/>
    </row>
    <row r="16" spans="1:83" x14ac:dyDescent="0.25">
      <c r="A16" s="25"/>
      <c r="B16" s="26" t="s">
        <v>46</v>
      </c>
      <c r="C16" s="27"/>
      <c r="D16" s="27"/>
      <c r="E16" s="27"/>
      <c r="F16" s="27"/>
      <c r="G16" s="27"/>
      <c r="H16" s="28"/>
      <c r="I16" s="29" t="s">
        <v>36</v>
      </c>
      <c r="J16" s="30"/>
      <c r="K16" s="30"/>
      <c r="L16" s="31"/>
      <c r="M16" s="32" t="s">
        <v>43</v>
      </c>
      <c r="N16" s="33"/>
      <c r="O16" s="33"/>
      <c r="P16" s="34"/>
      <c r="Q16" s="26" t="s">
        <v>28</v>
      </c>
      <c r="R16" s="27"/>
      <c r="S16" s="27"/>
      <c r="T16" s="27"/>
      <c r="U16" s="27"/>
      <c r="V16" s="27"/>
      <c r="W16" s="27"/>
      <c r="X16" s="28"/>
      <c r="Y16" s="35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7"/>
      <c r="BM16" s="38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40"/>
      <c r="BZ16" s="41"/>
      <c r="CA16" s="42"/>
      <c r="CB16" s="42"/>
      <c r="CC16" s="42"/>
      <c r="CD16" s="42"/>
      <c r="CE16" s="43"/>
    </row>
    <row r="17" spans="1:83" ht="13.5" thickBot="1" x14ac:dyDescent="0.3">
      <c r="A17" s="25"/>
      <c r="B17" s="44"/>
      <c r="C17" s="45"/>
      <c r="D17" s="45"/>
      <c r="E17" s="45"/>
      <c r="F17" s="45"/>
      <c r="G17" s="45"/>
      <c r="H17" s="46"/>
      <c r="I17" s="47"/>
      <c r="J17" s="48"/>
      <c r="K17" s="48"/>
      <c r="L17" s="49"/>
      <c r="M17" s="50"/>
      <c r="N17" s="51"/>
      <c r="O17" s="51"/>
      <c r="P17" s="52"/>
      <c r="Q17" s="44"/>
      <c r="R17" s="45"/>
      <c r="S17" s="45"/>
      <c r="T17" s="45"/>
      <c r="U17" s="45"/>
      <c r="V17" s="45"/>
      <c r="W17" s="45"/>
      <c r="X17" s="46"/>
      <c r="Y17" s="53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5"/>
      <c r="BM17" s="38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40"/>
      <c r="BZ17" s="41"/>
      <c r="CA17" s="42"/>
      <c r="CB17" s="42"/>
      <c r="CC17" s="42"/>
      <c r="CD17" s="42"/>
      <c r="CE17" s="43"/>
    </row>
    <row r="18" spans="1:83" x14ac:dyDescent="0.25">
      <c r="A18" s="25"/>
      <c r="B18" s="44"/>
      <c r="C18" s="45"/>
      <c r="D18" s="45"/>
      <c r="E18" s="45"/>
      <c r="F18" s="45"/>
      <c r="G18" s="45"/>
      <c r="H18" s="46"/>
      <c r="I18" s="47"/>
      <c r="J18" s="48"/>
      <c r="K18" s="48"/>
      <c r="L18" s="49"/>
      <c r="M18" s="50"/>
      <c r="N18" s="51"/>
      <c r="O18" s="51"/>
      <c r="P18" s="52"/>
      <c r="Q18" s="44"/>
      <c r="R18" s="45"/>
      <c r="S18" s="45"/>
      <c r="T18" s="45"/>
      <c r="U18" s="45"/>
      <c r="V18" s="45"/>
      <c r="W18" s="45"/>
      <c r="X18" s="46"/>
      <c r="Y18" s="56" t="s">
        <v>73</v>
      </c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  <c r="AL18" s="59" t="s">
        <v>172</v>
      </c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1"/>
      <c r="BC18" s="59" t="s">
        <v>74</v>
      </c>
      <c r="BD18" s="60"/>
      <c r="BE18" s="60"/>
      <c r="BF18" s="60"/>
      <c r="BG18" s="60"/>
      <c r="BH18" s="61"/>
      <c r="BI18" s="62" t="s">
        <v>75</v>
      </c>
      <c r="BJ18" s="63" t="s">
        <v>76</v>
      </c>
      <c r="BK18" s="64"/>
      <c r="BL18" s="65"/>
      <c r="BM18" s="38" t="s">
        <v>1</v>
      </c>
      <c r="BN18" s="39" t="s">
        <v>17</v>
      </c>
      <c r="BO18" s="66" t="s">
        <v>21</v>
      </c>
      <c r="BP18" s="66"/>
      <c r="BQ18" s="66"/>
      <c r="BR18" s="66" t="s">
        <v>24</v>
      </c>
      <c r="BS18" s="66"/>
      <c r="BT18" s="39" t="s">
        <v>40</v>
      </c>
      <c r="BU18" s="67" t="s">
        <v>38</v>
      </c>
      <c r="BV18" s="67" t="s">
        <v>39</v>
      </c>
      <c r="BW18" s="66" t="s">
        <v>27</v>
      </c>
      <c r="BX18" s="66"/>
      <c r="BY18" s="68"/>
      <c r="BZ18" s="41"/>
      <c r="CA18" s="42"/>
      <c r="CB18" s="42"/>
      <c r="CC18" s="42"/>
      <c r="CD18" s="42"/>
      <c r="CE18" s="43"/>
    </row>
    <row r="19" spans="1:83" x14ac:dyDescent="0.25">
      <c r="A19" s="25"/>
      <c r="B19" s="44"/>
      <c r="C19" s="45"/>
      <c r="D19" s="45"/>
      <c r="E19" s="45"/>
      <c r="F19" s="45"/>
      <c r="G19" s="45"/>
      <c r="H19" s="46"/>
      <c r="I19" s="47" t="s">
        <v>34</v>
      </c>
      <c r="J19" s="48" t="s">
        <v>35</v>
      </c>
      <c r="K19" s="48"/>
      <c r="L19" s="49" t="s">
        <v>41</v>
      </c>
      <c r="M19" s="50" t="s">
        <v>42</v>
      </c>
      <c r="N19" s="51" t="s">
        <v>30</v>
      </c>
      <c r="O19" s="51" t="s">
        <v>44</v>
      </c>
      <c r="P19" s="52" t="s">
        <v>45</v>
      </c>
      <c r="Q19" s="44" t="s">
        <v>29</v>
      </c>
      <c r="R19" s="45" t="s">
        <v>35</v>
      </c>
      <c r="S19" s="45"/>
      <c r="T19" s="45" t="s">
        <v>50</v>
      </c>
      <c r="U19" s="45" t="s">
        <v>47</v>
      </c>
      <c r="V19" s="45" t="s">
        <v>49</v>
      </c>
      <c r="W19" s="45" t="s">
        <v>2</v>
      </c>
      <c r="X19" s="69" t="s">
        <v>48</v>
      </c>
      <c r="Y19" s="70" t="s">
        <v>51</v>
      </c>
      <c r="Z19" s="71" t="s">
        <v>3</v>
      </c>
      <c r="AA19" s="71" t="s">
        <v>52</v>
      </c>
      <c r="AB19" s="71" t="s">
        <v>9</v>
      </c>
      <c r="AC19" s="71" t="s">
        <v>53</v>
      </c>
      <c r="AD19" s="71" t="s">
        <v>54</v>
      </c>
      <c r="AE19" s="71" t="s">
        <v>11</v>
      </c>
      <c r="AF19" s="71" t="s">
        <v>4</v>
      </c>
      <c r="AG19" s="71" t="s">
        <v>5</v>
      </c>
      <c r="AH19" s="71" t="s">
        <v>55</v>
      </c>
      <c r="AI19" s="72" t="s">
        <v>56</v>
      </c>
      <c r="AJ19" s="72" t="s">
        <v>57</v>
      </c>
      <c r="AK19" s="73" t="s">
        <v>58</v>
      </c>
      <c r="AL19" s="74" t="s">
        <v>59</v>
      </c>
      <c r="AM19" s="75" t="s">
        <v>60</v>
      </c>
      <c r="AN19" s="75" t="s">
        <v>61</v>
      </c>
      <c r="AO19" s="75" t="s">
        <v>53</v>
      </c>
      <c r="AP19" s="75" t="s">
        <v>10</v>
      </c>
      <c r="AQ19" s="75" t="s">
        <v>63</v>
      </c>
      <c r="AR19" s="75"/>
      <c r="AS19" s="75" t="s">
        <v>64</v>
      </c>
      <c r="AT19" s="75"/>
      <c r="AU19" s="75" t="s">
        <v>67</v>
      </c>
      <c r="AV19" s="75"/>
      <c r="AW19" s="75"/>
      <c r="AX19" s="75"/>
      <c r="AY19" s="75" t="s">
        <v>68</v>
      </c>
      <c r="AZ19" s="75"/>
      <c r="BA19" s="75"/>
      <c r="BB19" s="76"/>
      <c r="BC19" s="74" t="s">
        <v>71</v>
      </c>
      <c r="BD19" s="75"/>
      <c r="BE19" s="75"/>
      <c r="BF19" s="75" t="s">
        <v>72</v>
      </c>
      <c r="BG19" s="75"/>
      <c r="BH19" s="76"/>
      <c r="BI19" s="77"/>
      <c r="BJ19" s="78" t="s">
        <v>33</v>
      </c>
      <c r="BK19" s="79"/>
      <c r="BL19" s="80"/>
      <c r="BM19" s="38"/>
      <c r="BN19" s="39"/>
      <c r="BO19" s="66"/>
      <c r="BP19" s="66"/>
      <c r="BQ19" s="66"/>
      <c r="BR19" s="66"/>
      <c r="BS19" s="66"/>
      <c r="BT19" s="39"/>
      <c r="BU19" s="67"/>
      <c r="BV19" s="67"/>
      <c r="BW19" s="66"/>
      <c r="BX19" s="66"/>
      <c r="BY19" s="68"/>
      <c r="BZ19" s="41"/>
      <c r="CA19" s="42"/>
      <c r="CB19" s="42"/>
      <c r="CC19" s="42"/>
      <c r="CD19" s="42"/>
      <c r="CE19" s="43"/>
    </row>
    <row r="20" spans="1:83" ht="39" thickBot="1" x14ac:dyDescent="0.3">
      <c r="A20" s="81"/>
      <c r="B20" s="82" t="s">
        <v>6</v>
      </c>
      <c r="C20" s="83" t="s">
        <v>7</v>
      </c>
      <c r="D20" s="83" t="s">
        <v>0</v>
      </c>
      <c r="E20" s="83" t="s">
        <v>1</v>
      </c>
      <c r="F20" s="83" t="s">
        <v>2</v>
      </c>
      <c r="G20" s="83" t="s">
        <v>8</v>
      </c>
      <c r="H20" s="84" t="s">
        <v>41</v>
      </c>
      <c r="I20" s="85"/>
      <c r="J20" s="86" t="s">
        <v>18</v>
      </c>
      <c r="K20" s="86" t="s">
        <v>19</v>
      </c>
      <c r="L20" s="87"/>
      <c r="M20" s="88"/>
      <c r="N20" s="89"/>
      <c r="O20" s="89"/>
      <c r="P20" s="90"/>
      <c r="Q20" s="91"/>
      <c r="R20" s="83" t="s">
        <v>18</v>
      </c>
      <c r="S20" s="83" t="s">
        <v>19</v>
      </c>
      <c r="T20" s="92"/>
      <c r="U20" s="92"/>
      <c r="V20" s="92"/>
      <c r="W20" s="92"/>
      <c r="X20" s="93"/>
      <c r="Y20" s="94"/>
      <c r="Z20" s="95"/>
      <c r="AA20" s="95"/>
      <c r="AB20" s="95"/>
      <c r="AC20" s="95"/>
      <c r="AD20" s="95"/>
      <c r="AE20" s="95"/>
      <c r="AF20" s="95"/>
      <c r="AG20" s="95"/>
      <c r="AH20" s="95"/>
      <c r="AI20" s="96"/>
      <c r="AJ20" s="96"/>
      <c r="AK20" s="97"/>
      <c r="AL20" s="98"/>
      <c r="AM20" s="99"/>
      <c r="AN20" s="99"/>
      <c r="AO20" s="99"/>
      <c r="AP20" s="99"/>
      <c r="AQ20" s="100" t="s">
        <v>62</v>
      </c>
      <c r="AR20" s="100" t="s">
        <v>11</v>
      </c>
      <c r="AS20" s="100" t="s">
        <v>12</v>
      </c>
      <c r="AT20" s="100" t="s">
        <v>11</v>
      </c>
      <c r="AU20" s="100" t="s">
        <v>65</v>
      </c>
      <c r="AV20" s="100" t="s">
        <v>66</v>
      </c>
      <c r="AW20" s="101" t="s">
        <v>13</v>
      </c>
      <c r="AX20" s="101" t="s">
        <v>14</v>
      </c>
      <c r="AY20" s="100" t="s">
        <v>65</v>
      </c>
      <c r="AZ20" s="100" t="s">
        <v>66</v>
      </c>
      <c r="BA20" s="101" t="s">
        <v>13</v>
      </c>
      <c r="BB20" s="102" t="s">
        <v>14</v>
      </c>
      <c r="BC20" s="103" t="s">
        <v>69</v>
      </c>
      <c r="BD20" s="100" t="s">
        <v>70</v>
      </c>
      <c r="BE20" s="101" t="s">
        <v>32</v>
      </c>
      <c r="BF20" s="101" t="s">
        <v>69</v>
      </c>
      <c r="BG20" s="100" t="s">
        <v>70</v>
      </c>
      <c r="BH20" s="102" t="s">
        <v>32</v>
      </c>
      <c r="BI20" s="104"/>
      <c r="BJ20" s="105" t="s">
        <v>37</v>
      </c>
      <c r="BK20" s="101" t="s">
        <v>77</v>
      </c>
      <c r="BL20" s="102" t="s">
        <v>78</v>
      </c>
      <c r="BM20" s="106"/>
      <c r="BN20" s="107"/>
      <c r="BO20" s="108" t="s">
        <v>18</v>
      </c>
      <c r="BP20" s="108" t="s">
        <v>19</v>
      </c>
      <c r="BQ20" s="108" t="s">
        <v>20</v>
      </c>
      <c r="BR20" s="108" t="s">
        <v>22</v>
      </c>
      <c r="BS20" s="109" t="s">
        <v>23</v>
      </c>
      <c r="BT20" s="107"/>
      <c r="BU20" s="110"/>
      <c r="BV20" s="110"/>
      <c r="BW20" s="108" t="s">
        <v>18</v>
      </c>
      <c r="BX20" s="108" t="s">
        <v>26</v>
      </c>
      <c r="BY20" s="111" t="s">
        <v>25</v>
      </c>
      <c r="BZ20" s="112" t="s">
        <v>82</v>
      </c>
      <c r="CA20" s="113" t="s">
        <v>83</v>
      </c>
      <c r="CB20" s="114" t="s">
        <v>84</v>
      </c>
      <c r="CC20" s="114" t="s">
        <v>85</v>
      </c>
      <c r="CD20" s="114" t="s">
        <v>86</v>
      </c>
      <c r="CE20" s="115" t="s">
        <v>87</v>
      </c>
    </row>
    <row r="21" spans="1:83" s="7" customFormat="1" ht="39" thickBot="1" x14ac:dyDescent="0.3">
      <c r="A21" s="116" t="s">
        <v>89</v>
      </c>
      <c r="B21" s="117" t="s">
        <v>90</v>
      </c>
      <c r="C21" s="117" t="s">
        <v>91</v>
      </c>
      <c r="D21" s="118" t="s">
        <v>92</v>
      </c>
      <c r="E21" s="117" t="s">
        <v>93</v>
      </c>
      <c r="F21" s="117" t="s">
        <v>94</v>
      </c>
      <c r="G21" s="117" t="s">
        <v>95</v>
      </c>
      <c r="H21" s="117" t="s">
        <v>96</v>
      </c>
      <c r="I21" s="117" t="s">
        <v>97</v>
      </c>
      <c r="J21" s="117" t="s">
        <v>98</v>
      </c>
      <c r="K21" s="117" t="s">
        <v>99</v>
      </c>
      <c r="L21" s="117" t="s">
        <v>100</v>
      </c>
      <c r="M21" s="117" t="s">
        <v>101</v>
      </c>
      <c r="N21" s="117" t="s">
        <v>102</v>
      </c>
      <c r="O21" s="117" t="s">
        <v>103</v>
      </c>
      <c r="P21" s="117" t="s">
        <v>104</v>
      </c>
      <c r="Q21" s="117" t="s">
        <v>105</v>
      </c>
      <c r="R21" s="117" t="s">
        <v>106</v>
      </c>
      <c r="S21" s="117" t="s">
        <v>107</v>
      </c>
      <c r="T21" s="117" t="s">
        <v>108</v>
      </c>
      <c r="U21" s="117" t="s">
        <v>109</v>
      </c>
      <c r="V21" s="117" t="s">
        <v>110</v>
      </c>
      <c r="W21" s="117" t="s">
        <v>111</v>
      </c>
      <c r="X21" s="119" t="s">
        <v>114</v>
      </c>
      <c r="Y21" s="117" t="s">
        <v>112</v>
      </c>
      <c r="Z21" s="117" t="s">
        <v>113</v>
      </c>
      <c r="AA21" s="117" t="s">
        <v>115</v>
      </c>
      <c r="AB21" s="117" t="s">
        <v>116</v>
      </c>
      <c r="AC21" s="117" t="s">
        <v>117</v>
      </c>
      <c r="AD21" s="117" t="s">
        <v>118</v>
      </c>
      <c r="AE21" s="117" t="s">
        <v>119</v>
      </c>
      <c r="AF21" s="117" t="s">
        <v>120</v>
      </c>
      <c r="AG21" s="117" t="s">
        <v>121</v>
      </c>
      <c r="AH21" s="117" t="s">
        <v>122</v>
      </c>
      <c r="AI21" s="119" t="s">
        <v>123</v>
      </c>
      <c r="AJ21" s="119" t="s">
        <v>124</v>
      </c>
      <c r="AK21" s="117" t="s">
        <v>125</v>
      </c>
      <c r="AL21" s="117" t="s">
        <v>126</v>
      </c>
      <c r="AM21" s="117" t="s">
        <v>127</v>
      </c>
      <c r="AN21" s="117" t="s">
        <v>128</v>
      </c>
      <c r="AO21" s="117" t="s">
        <v>129</v>
      </c>
      <c r="AP21" s="117" t="s">
        <v>130</v>
      </c>
      <c r="AQ21" s="117" t="s">
        <v>171</v>
      </c>
      <c r="AR21" s="117" t="s">
        <v>131</v>
      </c>
      <c r="AS21" s="117" t="s">
        <v>132</v>
      </c>
      <c r="AT21" s="117" t="s">
        <v>133</v>
      </c>
      <c r="AU21" s="117" t="s">
        <v>134</v>
      </c>
      <c r="AV21" s="117" t="s">
        <v>135</v>
      </c>
      <c r="AW21" s="119" t="s">
        <v>136</v>
      </c>
      <c r="AX21" s="119" t="s">
        <v>137</v>
      </c>
      <c r="AY21" s="117" t="s">
        <v>138</v>
      </c>
      <c r="AZ21" s="117" t="s">
        <v>139</v>
      </c>
      <c r="BA21" s="119" t="s">
        <v>140</v>
      </c>
      <c r="BB21" s="119" t="s">
        <v>167</v>
      </c>
      <c r="BC21" s="117" t="s">
        <v>141</v>
      </c>
      <c r="BD21" s="117" t="s">
        <v>142</v>
      </c>
      <c r="BE21" s="119" t="s">
        <v>143</v>
      </c>
      <c r="BF21" s="119" t="s">
        <v>144</v>
      </c>
      <c r="BG21" s="117" t="s">
        <v>145</v>
      </c>
      <c r="BH21" s="119" t="s">
        <v>146</v>
      </c>
      <c r="BI21" s="120" t="s">
        <v>168</v>
      </c>
      <c r="BJ21" s="119" t="s">
        <v>147</v>
      </c>
      <c r="BK21" s="119" t="s">
        <v>148</v>
      </c>
      <c r="BL21" s="121" t="s">
        <v>170</v>
      </c>
      <c r="BM21" s="122" t="s">
        <v>149</v>
      </c>
      <c r="BN21" s="122" t="s">
        <v>150</v>
      </c>
      <c r="BO21" s="122" t="s">
        <v>151</v>
      </c>
      <c r="BP21" s="122" t="s">
        <v>152</v>
      </c>
      <c r="BQ21" s="122" t="s">
        <v>153</v>
      </c>
      <c r="BR21" s="122" t="s">
        <v>154</v>
      </c>
      <c r="BS21" s="122" t="s">
        <v>155</v>
      </c>
      <c r="BT21" s="122" t="s">
        <v>156</v>
      </c>
      <c r="BU21" s="123" t="s">
        <v>157</v>
      </c>
      <c r="BV21" s="123" t="s">
        <v>158</v>
      </c>
      <c r="BW21" s="122" t="s">
        <v>159</v>
      </c>
      <c r="BX21" s="122" t="s">
        <v>160</v>
      </c>
      <c r="BY21" s="122" t="s">
        <v>161</v>
      </c>
      <c r="BZ21" s="122" t="s">
        <v>162</v>
      </c>
      <c r="CA21" s="122" t="s">
        <v>163</v>
      </c>
      <c r="CB21" s="122" t="s">
        <v>164</v>
      </c>
      <c r="CC21" s="122" t="s">
        <v>165</v>
      </c>
      <c r="CD21" s="122" t="s">
        <v>166</v>
      </c>
      <c r="CE21" s="124" t="s">
        <v>169</v>
      </c>
    </row>
    <row r="22" spans="1:83" ht="38.25" x14ac:dyDescent="0.25">
      <c r="A22" s="2">
        <v>1</v>
      </c>
      <c r="B22" s="1" t="s">
        <v>179</v>
      </c>
      <c r="C22" s="1" t="s">
        <v>180</v>
      </c>
      <c r="D22" s="1" t="s">
        <v>177</v>
      </c>
      <c r="E22" s="1" t="s">
        <v>178</v>
      </c>
      <c r="F22" s="125" t="s">
        <v>181</v>
      </c>
      <c r="G22" s="1">
        <v>860</v>
      </c>
      <c r="H22" s="1"/>
      <c r="I22" s="1"/>
      <c r="J22" s="1"/>
      <c r="K22" s="1"/>
      <c r="L22" s="1"/>
      <c r="M22" s="1"/>
      <c r="N22" s="1"/>
      <c r="O22" s="1"/>
      <c r="P22" s="1"/>
      <c r="Q22" s="1" t="s">
        <v>182</v>
      </c>
      <c r="R22" s="1"/>
      <c r="S22" s="1"/>
      <c r="T22" s="1">
        <v>860</v>
      </c>
      <c r="U22" s="1" t="s">
        <v>183</v>
      </c>
      <c r="V22" s="126">
        <v>13911</v>
      </c>
      <c r="W22" s="1"/>
      <c r="X22" s="127">
        <v>327387.64</v>
      </c>
      <c r="Y22" s="2" t="s">
        <v>184</v>
      </c>
      <c r="Z22" s="125" t="s">
        <v>185</v>
      </c>
      <c r="AA22" s="3" t="s">
        <v>186</v>
      </c>
      <c r="AB22" s="128">
        <v>45621</v>
      </c>
      <c r="AC22" s="126">
        <v>13912</v>
      </c>
      <c r="AD22" s="128">
        <v>45621</v>
      </c>
      <c r="AE22" s="128">
        <v>45620</v>
      </c>
      <c r="AF22" s="1">
        <v>1</v>
      </c>
      <c r="AG22" s="1" t="s">
        <v>187</v>
      </c>
      <c r="AH22" s="1"/>
      <c r="AI22" s="127"/>
      <c r="AJ22" s="127"/>
      <c r="AK22" s="129">
        <v>327387.64</v>
      </c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27"/>
      <c r="AX22" s="127"/>
      <c r="AY22" s="1"/>
      <c r="AZ22" s="1"/>
      <c r="BA22" s="127"/>
      <c r="BB22" s="127"/>
      <c r="BC22" s="1"/>
      <c r="BD22" s="1"/>
      <c r="BE22" s="127"/>
      <c r="BF22" s="127"/>
      <c r="BG22" s="1"/>
      <c r="BH22" s="127"/>
      <c r="BI22" s="130"/>
      <c r="BJ22" s="127">
        <v>0</v>
      </c>
      <c r="BK22" s="127"/>
      <c r="BL22" s="131">
        <v>0</v>
      </c>
      <c r="BM22" s="2"/>
      <c r="BN22" s="2"/>
      <c r="BO22" s="2"/>
      <c r="BP22" s="2"/>
      <c r="BQ22" s="2"/>
      <c r="BR22" s="2"/>
      <c r="BS22" s="2"/>
      <c r="BT22" s="2"/>
      <c r="BU22" s="132"/>
      <c r="BV22" s="132"/>
      <c r="BW22" s="2"/>
      <c r="BX22" s="2"/>
      <c r="BY22" s="2"/>
      <c r="BZ22" s="125" t="s">
        <v>191</v>
      </c>
      <c r="CA22" s="133">
        <v>13914</v>
      </c>
      <c r="CB22" s="3" t="s">
        <v>192</v>
      </c>
      <c r="CC22" s="3" t="s">
        <v>194</v>
      </c>
      <c r="CD22" s="3" t="s">
        <v>193</v>
      </c>
      <c r="CE22" s="3" t="s">
        <v>195</v>
      </c>
    </row>
    <row r="23" spans="1:83" x14ac:dyDescent="0.25">
      <c r="A23" s="2"/>
      <c r="B23" s="1"/>
      <c r="C23" s="1"/>
      <c r="D23" s="13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27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27"/>
      <c r="AJ23" s="12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27"/>
      <c r="AX23" s="127"/>
      <c r="AY23" s="1"/>
      <c r="AZ23" s="1"/>
      <c r="BA23" s="127"/>
      <c r="BB23" s="127"/>
      <c r="BC23" s="1"/>
      <c r="BD23" s="1"/>
      <c r="BE23" s="127"/>
      <c r="BF23" s="127"/>
      <c r="BG23" s="1"/>
      <c r="BH23" s="127"/>
      <c r="BI23" s="130"/>
      <c r="BJ23" s="127"/>
      <c r="BK23" s="127"/>
      <c r="BL23" s="131"/>
      <c r="BM23" s="2"/>
      <c r="BN23" s="2"/>
      <c r="BO23" s="2"/>
      <c r="BP23" s="2"/>
      <c r="BQ23" s="2"/>
      <c r="BR23" s="2"/>
      <c r="BS23" s="2"/>
      <c r="BT23" s="2"/>
      <c r="BU23" s="132"/>
      <c r="BV23" s="132"/>
      <c r="BW23" s="2"/>
      <c r="BX23" s="2"/>
      <c r="BY23" s="2"/>
      <c r="BZ23" s="3"/>
      <c r="CA23" s="3"/>
      <c r="CB23" s="3"/>
      <c r="CC23" s="3"/>
      <c r="CD23" s="3"/>
      <c r="CE23" s="3"/>
    </row>
    <row r="24" spans="1:83" ht="13.5" thickBot="1" x14ac:dyDescent="0.3">
      <c r="A24" s="2"/>
      <c r="B24" s="1"/>
      <c r="C24" s="1"/>
      <c r="D24" s="13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27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27"/>
      <c r="AJ24" s="12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27"/>
      <c r="AX24" s="127"/>
      <c r="AY24" s="1"/>
      <c r="AZ24" s="1"/>
      <c r="BA24" s="127"/>
      <c r="BB24" s="127"/>
      <c r="BC24" s="1"/>
      <c r="BD24" s="1"/>
      <c r="BE24" s="127"/>
      <c r="BF24" s="127"/>
      <c r="BG24" s="1"/>
      <c r="BH24" s="127"/>
      <c r="BI24" s="130"/>
      <c r="BJ24" s="127"/>
      <c r="BK24" s="127"/>
      <c r="BL24" s="131"/>
      <c r="BM24" s="2"/>
      <c r="BN24" s="2"/>
      <c r="BO24" s="2"/>
      <c r="BP24" s="2"/>
      <c r="BQ24" s="2"/>
      <c r="BR24" s="2"/>
      <c r="BS24" s="2"/>
      <c r="BT24" s="2"/>
      <c r="BU24" s="132"/>
      <c r="BV24" s="132"/>
      <c r="BW24" s="2"/>
      <c r="BX24" s="2"/>
      <c r="BY24" s="2"/>
      <c r="BZ24" s="3"/>
      <c r="CA24" s="3"/>
      <c r="CB24" s="3"/>
      <c r="CC24" s="3"/>
      <c r="CD24" s="3"/>
      <c r="CE24" s="3"/>
    </row>
    <row r="25" spans="1:83" s="4" customFormat="1" ht="13.5" thickBot="1" x14ac:dyDescent="0.3">
      <c r="A25" s="135" t="s">
        <v>173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  <c r="X25" s="138">
        <f>SUM(X21:X24)</f>
        <v>327387.64</v>
      </c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8">
        <f>SUM(AI21:AI24)</f>
        <v>0</v>
      </c>
      <c r="AJ25" s="138">
        <f>SUM(AJ21:AJ24)</f>
        <v>0</v>
      </c>
      <c r="AK25" s="138">
        <f>SUM(AK21:AK24)</f>
        <v>327387.64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8">
        <f>SUM(AW21:AW24)</f>
        <v>0</v>
      </c>
      <c r="AX25" s="138">
        <f>SUM(AX21:AX24)</f>
        <v>0</v>
      </c>
      <c r="AY25" s="139"/>
      <c r="AZ25" s="139"/>
      <c r="BA25" s="138">
        <f>SUM(BA21:BA24)</f>
        <v>0</v>
      </c>
      <c r="BB25" s="138">
        <f>SUM(BB21:BB24)</f>
        <v>0</v>
      </c>
      <c r="BC25" s="139"/>
      <c r="BD25" s="139"/>
      <c r="BE25" s="138">
        <f>SUM(BE21:BE24)</f>
        <v>0</v>
      </c>
      <c r="BF25" s="138">
        <f>SUM(BF21:BF24)</f>
        <v>0</v>
      </c>
      <c r="BG25" s="139"/>
      <c r="BH25" s="138">
        <f>SUM(BH21:BH24)</f>
        <v>0</v>
      </c>
      <c r="BI25" s="140">
        <f>SUM(BI21:BI24)</f>
        <v>0</v>
      </c>
      <c r="BJ25" s="138">
        <f>SUM(BJ21:BJ24)</f>
        <v>0</v>
      </c>
      <c r="BK25" s="138">
        <f>SUM(BK21:BK24)</f>
        <v>0</v>
      </c>
      <c r="BL25" s="141">
        <f>SUM(BL21:BL24)</f>
        <v>0</v>
      </c>
      <c r="BM25" s="142"/>
      <c r="BN25" s="122"/>
      <c r="BO25" s="122"/>
      <c r="BP25" s="122"/>
      <c r="BQ25" s="122"/>
      <c r="BR25" s="122"/>
      <c r="BS25" s="122"/>
      <c r="BT25" s="122"/>
      <c r="BU25" s="138">
        <f>SUM(BU21:BU24)</f>
        <v>0</v>
      </c>
      <c r="BV25" s="138">
        <f>SUM(BV21:BV24)</f>
        <v>0</v>
      </c>
      <c r="BW25" s="122"/>
      <c r="BX25" s="122"/>
      <c r="BY25" s="122"/>
      <c r="BZ25" s="143"/>
      <c r="CA25" s="143"/>
      <c r="CB25" s="143"/>
      <c r="CC25" s="143"/>
      <c r="CD25" s="143"/>
      <c r="CE25" s="144"/>
    </row>
    <row r="26" spans="1:83" x14ac:dyDescent="0.2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6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6"/>
      <c r="AJ26" s="146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6"/>
      <c r="AX26" s="146"/>
      <c r="AY26" s="145"/>
      <c r="AZ26" s="145"/>
      <c r="BA26" s="146"/>
      <c r="BB26" s="146"/>
      <c r="BC26" s="145"/>
      <c r="BD26" s="145"/>
      <c r="BE26" s="146"/>
      <c r="BF26" s="146"/>
      <c r="BG26" s="145"/>
      <c r="BH26" s="146"/>
      <c r="BI26" s="146"/>
      <c r="BJ26" s="11"/>
      <c r="BK26" s="11"/>
      <c r="BL26" s="11"/>
      <c r="BM26" s="147"/>
      <c r="BN26" s="7"/>
      <c r="BO26" s="7"/>
      <c r="BP26" s="7"/>
      <c r="BQ26" s="7"/>
      <c r="BR26" s="7"/>
      <c r="BS26" s="7"/>
      <c r="BT26" s="7"/>
      <c r="BU26" s="148"/>
      <c r="BV26" s="148"/>
      <c r="BW26" s="7"/>
      <c r="BX26" s="7"/>
      <c r="BY26" s="7"/>
    </row>
    <row r="27" spans="1:83" x14ac:dyDescent="0.25">
      <c r="A27" s="147" t="s">
        <v>175</v>
      </c>
      <c r="B27" s="149" t="s">
        <v>176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50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50"/>
      <c r="AJ27" s="150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50"/>
      <c r="AX27" s="150"/>
      <c r="AY27" s="147"/>
      <c r="AZ27" s="147"/>
      <c r="BA27" s="150"/>
      <c r="BB27" s="150"/>
      <c r="BC27" s="147"/>
      <c r="BD27" s="147"/>
      <c r="BE27" s="150"/>
      <c r="BF27" s="150"/>
      <c r="BG27" s="147"/>
      <c r="BH27" s="150"/>
      <c r="BI27" s="150"/>
      <c r="BJ27" s="151"/>
      <c r="BK27" s="151"/>
      <c r="BL27" s="151"/>
      <c r="BM27" s="147"/>
      <c r="BN27" s="7"/>
      <c r="BO27" s="7"/>
      <c r="BP27" s="7"/>
      <c r="BQ27" s="7"/>
      <c r="BR27" s="7"/>
      <c r="BS27" s="7"/>
      <c r="BT27" s="7"/>
      <c r="BU27" s="148"/>
      <c r="BV27" s="148"/>
      <c r="BW27" s="7"/>
      <c r="BX27" s="7"/>
      <c r="BY27" s="7"/>
    </row>
    <row r="28" spans="1:83" x14ac:dyDescent="0.2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6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6"/>
      <c r="AJ28" s="146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6"/>
      <c r="AX28" s="146"/>
      <c r="AY28" s="145"/>
      <c r="AZ28" s="145"/>
      <c r="BA28" s="146"/>
      <c r="BB28" s="146"/>
      <c r="BC28" s="145"/>
      <c r="BD28" s="145"/>
      <c r="BE28" s="146"/>
      <c r="BF28" s="146"/>
      <c r="BG28" s="145"/>
      <c r="BH28" s="146"/>
      <c r="BI28" s="146"/>
      <c r="BJ28" s="11"/>
      <c r="BK28" s="11"/>
      <c r="BL28" s="11"/>
      <c r="BM28" s="147"/>
      <c r="BN28" s="7"/>
      <c r="BO28" s="7"/>
      <c r="BP28" s="7"/>
      <c r="BQ28" s="7"/>
      <c r="BR28" s="7"/>
      <c r="BS28" s="7"/>
      <c r="BT28" s="7"/>
      <c r="BU28" s="148"/>
      <c r="BV28" s="148"/>
      <c r="BW28" s="7"/>
      <c r="BX28" s="7"/>
      <c r="BY28" s="7"/>
    </row>
    <row r="29" spans="1:83" x14ac:dyDescent="0.25">
      <c r="A29" s="4" t="s">
        <v>196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5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52"/>
      <c r="AJ29" s="152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152"/>
      <c r="AX29" s="152"/>
      <c r="AY29" s="4"/>
      <c r="AZ29" s="4"/>
      <c r="BA29" s="152"/>
      <c r="BB29" s="152"/>
      <c r="BC29" s="4"/>
      <c r="BD29" s="4"/>
      <c r="BE29" s="152"/>
      <c r="BF29" s="152"/>
      <c r="BG29" s="4"/>
      <c r="BH29" s="152"/>
      <c r="BI29" s="152"/>
      <c r="BJ29" s="152"/>
      <c r="BK29" s="152"/>
      <c r="BL29" s="152"/>
      <c r="BM29" s="4"/>
      <c r="BU29" s="153"/>
      <c r="BV29" s="153"/>
    </row>
    <row r="30" spans="1:83" x14ac:dyDescent="0.25">
      <c r="A30" s="154" t="s">
        <v>189</v>
      </c>
      <c r="B30" s="154"/>
      <c r="C30" s="154"/>
      <c r="D30" s="15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5"/>
      <c r="AX30" s="5"/>
      <c r="AY30" s="4"/>
      <c r="AZ30" s="4"/>
      <c r="BA30" s="5"/>
      <c r="BB30" s="5"/>
      <c r="BC30" s="4"/>
      <c r="BD30" s="4"/>
      <c r="BE30" s="5"/>
      <c r="BF30" s="5"/>
      <c r="BG30" s="4"/>
      <c r="BH30" s="5"/>
      <c r="BI30" s="5"/>
      <c r="BJ30" s="5"/>
      <c r="BK30" s="5"/>
      <c r="BL30" s="5"/>
      <c r="BM30" s="4"/>
    </row>
    <row r="31" spans="1:83" x14ac:dyDescent="0.25">
      <c r="A31" s="4" t="s">
        <v>190</v>
      </c>
      <c r="B31" s="4"/>
      <c r="C31" s="4"/>
      <c r="D31" s="4"/>
      <c r="E31" s="4"/>
      <c r="F31" s="4"/>
      <c r="G31" s="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5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  <c r="AJ31" s="155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5"/>
      <c r="AX31" s="155"/>
      <c r="AY31" s="154"/>
      <c r="AZ31" s="154"/>
      <c r="BA31" s="155"/>
      <c r="BB31" s="155"/>
      <c r="BC31" s="154"/>
      <c r="BD31" s="154"/>
      <c r="BE31" s="155"/>
      <c r="BF31" s="155"/>
      <c r="BG31" s="154"/>
      <c r="BH31" s="155"/>
      <c r="BI31" s="155"/>
      <c r="BJ31" s="5"/>
      <c r="BK31" s="5"/>
      <c r="BL31" s="5"/>
      <c r="BM31" s="4"/>
    </row>
    <row r="32" spans="1:8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Q32" s="10"/>
      <c r="R32" s="10"/>
      <c r="S32" s="10"/>
      <c r="T32" s="10"/>
      <c r="U32" s="10"/>
      <c r="V32" s="10"/>
      <c r="W32" s="10"/>
      <c r="X32" s="9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9"/>
      <c r="AJ32" s="9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9"/>
      <c r="AX32" s="9"/>
      <c r="AY32" s="10"/>
      <c r="AZ32" s="10"/>
      <c r="BA32" s="9"/>
      <c r="BB32" s="9"/>
      <c r="BC32" s="10"/>
      <c r="BD32" s="10"/>
      <c r="BE32" s="9"/>
      <c r="BF32" s="9"/>
      <c r="BG32" s="10"/>
      <c r="BH32" s="9"/>
      <c r="BI32" s="9"/>
    </row>
  </sheetData>
  <mergeCells count="63">
    <mergeCell ref="J19:K19"/>
    <mergeCell ref="B15:X15"/>
    <mergeCell ref="I19:I20"/>
    <mergeCell ref="L19:L20"/>
    <mergeCell ref="R19:S19"/>
    <mergeCell ref="B16:H19"/>
    <mergeCell ref="I16:L18"/>
    <mergeCell ref="M16:P18"/>
    <mergeCell ref="X19:X20"/>
    <mergeCell ref="T19:T20"/>
    <mergeCell ref="W19:W20"/>
    <mergeCell ref="BJ18:BL18"/>
    <mergeCell ref="BJ19:BL19"/>
    <mergeCell ref="Q16:X18"/>
    <mergeCell ref="BC19:BE19"/>
    <mergeCell ref="BC18:BH18"/>
    <mergeCell ref="AM19:AM20"/>
    <mergeCell ref="AN19:AN20"/>
    <mergeCell ref="AL18:BB18"/>
    <mergeCell ref="V19:V20"/>
    <mergeCell ref="Z19:Z20"/>
    <mergeCell ref="AB19:AB20"/>
    <mergeCell ref="AP19:AP20"/>
    <mergeCell ref="AS19:AT19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Y15:BL17"/>
    <mergeCell ref="AO19:AO20"/>
    <mergeCell ref="AD19:AD20"/>
    <mergeCell ref="AU19:AX19"/>
    <mergeCell ref="B27:L27"/>
    <mergeCell ref="A25:W25"/>
    <mergeCell ref="AL19:AL20"/>
    <mergeCell ref="AA19:AA20"/>
    <mergeCell ref="AQ19:AR19"/>
    <mergeCell ref="AK19:AK20"/>
    <mergeCell ref="U19:U20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J19:AJ20"/>
    <mergeCell ref="AC19:AC20"/>
    <mergeCell ref="AY19:BB19"/>
    <mergeCell ref="Y19:Y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FMMA CONTRATAÇÕES PÚB.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2026-02-26T14:45:20Z</dcterms:modified>
</cp:coreProperties>
</file>