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43"/>
  </bookViews>
  <sheets>
    <sheet name="EMURB DIÁRIAS SERVIDOR FEV 2026" sheetId="1" r:id="rId1"/>
  </sheets>
  <calcPr calcId="162913"/>
</workbook>
</file>

<file path=xl/calcChain.xml><?xml version="1.0" encoding="utf-8"?>
<calcChain xmlns="http://schemas.openxmlformats.org/spreadsheetml/2006/main">
  <c r="W24" i="1" l="1"/>
  <c r="AC24" i="1"/>
  <c r="G24" i="1"/>
  <c r="AB24" i="1"/>
  <c r="Z24" i="1"/>
  <c r="Y24" i="1"/>
  <c r="V24" i="1"/>
  <c r="AC23" i="1"/>
  <c r="X23" i="1"/>
  <c r="AC22" i="1"/>
  <c r="X22" i="1"/>
  <c r="AC21" i="1"/>
  <c r="X21" i="1"/>
  <c r="AC20" i="1"/>
  <c r="X20" i="1"/>
</calcChain>
</file>

<file path=xl/sharedStrings.xml><?xml version="1.0" encoding="utf-8"?>
<sst xmlns="http://schemas.openxmlformats.org/spreadsheetml/2006/main" count="107" uniqueCount="99">
  <si>
    <t xml:space="preserve">DEMONSTRATIVO DA CONCESSÃO DE ADIANTAMENTOS - DIÁRIAS E PASSAGENS. </t>
  </si>
  <si>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</si>
  <si>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</si>
  <si>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</si>
  <si>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</si>
  <si>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</si>
  <si>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</si>
  <si>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</si>
  <si>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</si>
  <si>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</si>
  <si>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</si>
  <si>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</si>
  <si>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</si>
  <si>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</si>
  <si>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</si>
  <si>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</si>
  <si>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</si>
  <si>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</si>
  <si>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</si>
  <si>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</si>
  <si>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</si>
  <si>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</si>
  <si>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</si>
  <si>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</si>
  <si>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</si>
  <si>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</si>
  <si>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</si>
  <si>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</si>
  <si>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</si>
  <si>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</si>
  <si>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</si>
  <si>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</si>
  <si>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</si>
  <si>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</si>
  <si>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</si>
  <si>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</si>
  <si>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</si>
  <si>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</si>
  <si>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</si>
  <si>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</si>
  <si>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</si>
  <si>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</si>
  <si>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</si>
  <si>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</si>
  <si>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</si>
  <si>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</si>
  <si>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</si>
  <si>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</si>
  <si>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</si>
  <si>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</si>
  <si>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</si>
  <si>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</si>
  <si>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</si>
  <si>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</si>
  <si>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</si>
  <si>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</si>
  <si>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</si>
  <si>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</si>
  <si>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</si>
  <si>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</si>
  <si>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</si>
  <si>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</si>
  <si>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</si>
  <si>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</si>
  <si>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</si>
  <si>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</si>
  <si>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</si>
  <si>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</si>
  <si>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</si>
  <si>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</si>
  <si>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</si>
  <si>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</si>
  <si>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</si>
  <si>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</si>
  <si>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</si>
  <si>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</si>
  <si>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</si>
  <si>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</si>
  <si>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</si>
  <si>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</si>
  <si>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</si>
  <si>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</si>
  <si>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</si>
  <si>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</si>
  <si>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Obs.: PREENCHER COM "NADA CONSTA", QUANDO FOR O CASO</t>
  </si>
  <si>
    <t>(*) Coluna "ac" Situação quanto a aprovação:</t>
  </si>
  <si>
    <t>Regular/Baixado</t>
  </si>
  <si>
    <t>Aberto/Pendente</t>
  </si>
  <si>
    <t>Data da emissão: 09/03/2026.</t>
  </si>
  <si>
    <t>Nome do responsável pela elaboração: Antonio José Anjos.</t>
  </si>
  <si>
    <t>Nome do titular do Órgão/Entidade/Fundo : Abdel Barbosa Derze.</t>
  </si>
  <si>
    <r>
      <t>R</t>
    </r>
    <r>
      <rPr>
        <b/>
        <sz val="11"/>
        <color theme="1"/>
        <rFont val="Arial"/>
        <family val="2"/>
      </rPr>
      <t>ESOLUÇÃO Nº 87, DE 28 DE NOVEMBRO DE 2013 - TRIBUNAL DE CONTAS DO ESTADO DO ACRE</t>
    </r>
  </si>
  <si>
    <t>Manual de Referência - 12ª Edição</t>
  </si>
  <si>
    <t>PRESTAÇÃO DE CONTAS  - EXERCÍCIO 2026</t>
  </si>
  <si>
    <t xml:space="preserve">PODER EXECUTIVO MUNICIPAL </t>
  </si>
  <si>
    <t>IDENTIFICAÇÃO DO ÓRGÃO/ENTIDADE/FUNDO: Empresa Municipal de Urbanização de Rio Branco - EMURB.</t>
  </si>
  <si>
    <t>CORRESPONDENTE MÊS/ANO (CUMULATIVO): JANEIRO A FEVEREIRO/2026</t>
  </si>
  <si>
    <t>TOTAL</t>
  </si>
  <si>
    <t>Ações de regularização/ responsabilização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</si>
</sst>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&quot;-&quot;??_-;_-@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 applyFont="1" applyAlignment="1"/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6" fontId="4" fillId="0" borderId="2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4" fontId="8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14" fontId="8" fillId="0" borderId="19" xfId="0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4" fontId="2" fillId="0" borderId="0" xfId="1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44" fontId="6" fillId="0" borderId="1" xfId="1" applyFont="1" applyBorder="1" applyAlignment="1">
      <alignment horizontal="left" vertical="center"/>
    </xf>
    <xf numFmtId="44" fontId="5" fillId="0" borderId="10" xfId="1" applyFont="1" applyBorder="1" applyAlignment="1">
      <alignment horizontal="center" vertical="center" wrapText="1"/>
    </xf>
    <xf numFmtId="44" fontId="11" fillId="0" borderId="19" xfId="1" applyFont="1" applyBorder="1" applyAlignment="1">
      <alignment vertical="center"/>
    </xf>
    <xf numFmtId="44" fontId="5" fillId="0" borderId="23" xfId="1" applyFont="1" applyBorder="1" applyAlignment="1">
      <alignment horizontal="center" vertical="center"/>
    </xf>
    <xf numFmtId="44" fontId="4" fillId="0" borderId="19" xfId="1" applyFont="1" applyBorder="1" applyAlignment="1">
      <alignment vertical="center"/>
    </xf>
    <xf numFmtId="44" fontId="4" fillId="0" borderId="2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44" fontId="10" fillId="0" borderId="0" xfId="1" applyFont="1" applyBorder="1" applyAlignment="1">
      <alignment vertical="center"/>
    </xf>
    <xf numFmtId="44" fontId="4" fillId="0" borderId="0" xfId="1" applyFont="1" applyAlignment="1">
      <alignment horizontal="left" vertical="center"/>
    </xf>
    <xf numFmtId="44" fontId="4" fillId="0" borderId="0" xfId="1" applyFont="1" applyAlignment="1">
      <alignment vertical="center"/>
    </xf>
    <xf numFmtId="44" fontId="10" fillId="0" borderId="37" xfId="1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44" fontId="7" fillId="0" borderId="33" xfId="1" applyFont="1" applyBorder="1" applyAlignment="1">
      <alignment vertical="center"/>
    </xf>
    <xf numFmtId="49" fontId="7" fillId="0" borderId="33" xfId="1" applyNumberFormat="1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</xdr:colOff>
      <xdr:row>0</xdr:row>
      <xdr:rowOff>54769</xdr:rowOff>
    </xdr:from>
    <xdr:ext cx="595312" cy="635794"/>
    <xdr:pic>
      <xdr:nvPicPr>
        <xdr:cNvPr id="3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54769"/>
          <a:ext cx="595312" cy="635794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abSelected="1" zoomScale="80" zoomScaleNormal="80" workbookViewId="0">
      <selection activeCell="A27" sqref="A27"/>
    </sheetView>
  </sheetViews>
  <sheetFormatPr defaultColWidth="14.42578125" defaultRowHeight="12.75" x14ac:dyDescent="0.25"/>
  <cols>
    <col min="1" max="1" width="8.140625" style="9" customWidth="1"/>
    <col min="2" max="2" width="20.5703125" style="9" bestFit="1" customWidth="1"/>
    <col min="3" max="3" width="13.140625" style="9" bestFit="1" customWidth="1"/>
    <col min="4" max="5" width="7.140625" style="9" bestFit="1" customWidth="1"/>
    <col min="6" max="6" width="44.42578125" style="9" bestFit="1" customWidth="1"/>
    <col min="7" max="7" width="20.85546875" style="97" bestFit="1" customWidth="1"/>
    <col min="8" max="8" width="7.140625" style="9" bestFit="1" customWidth="1"/>
    <col min="9" max="9" width="12.28515625" style="9" bestFit="1" customWidth="1"/>
    <col min="10" max="10" width="20.140625" style="9" bestFit="1" customWidth="1"/>
    <col min="11" max="11" width="9.28515625" style="9" bestFit="1" customWidth="1"/>
    <col min="12" max="12" width="11.7109375" style="9" bestFit="1" customWidth="1"/>
    <col min="13" max="13" width="16.7109375" style="9" bestFit="1" customWidth="1"/>
    <col min="14" max="14" width="8.140625" style="9" bestFit="1" customWidth="1"/>
    <col min="15" max="16" width="10.85546875" style="9" bestFit="1" customWidth="1"/>
    <col min="17" max="17" width="9.85546875" style="9" bestFit="1" customWidth="1"/>
    <col min="18" max="18" width="17.42578125" style="9" bestFit="1" customWidth="1"/>
    <col min="19" max="19" width="17.85546875" style="9" bestFit="1" customWidth="1"/>
    <col min="20" max="20" width="15.7109375" style="9" customWidth="1"/>
    <col min="21" max="21" width="17.140625" style="9" customWidth="1"/>
    <col min="22" max="22" width="15.5703125" style="9" bestFit="1" customWidth="1"/>
    <col min="23" max="24" width="13" style="9" bestFit="1" customWidth="1"/>
    <col min="25" max="25" width="11.85546875" style="9" customWidth="1"/>
    <col min="26" max="26" width="20.7109375" style="9" customWidth="1"/>
    <col min="27" max="27" width="22" style="9" customWidth="1"/>
    <col min="28" max="28" width="20.5703125" style="9" customWidth="1"/>
    <col min="29" max="29" width="17" style="9" bestFit="1" customWidth="1"/>
    <col min="30" max="30" width="9.85546875" style="9" customWidth="1"/>
    <col min="31" max="31" width="19" style="9" customWidth="1"/>
    <col min="32" max="32" width="27.5703125" style="9" customWidth="1"/>
    <col min="33" max="35" width="8.85546875" style="9" customWidth="1"/>
    <col min="36" max="16384" width="14.42578125" style="9"/>
  </cols>
  <sheetData>
    <row r="1" spans="1:35" s="5" customFormat="1" ht="14.25" x14ac:dyDescent="0.25">
      <c r="G1" s="85"/>
    </row>
    <row r="2" spans="1:35" s="5" customFormat="1" ht="14.25" x14ac:dyDescent="0.25">
      <c r="G2" s="85"/>
    </row>
    <row r="3" spans="1:35" s="5" customFormat="1" ht="14.25" x14ac:dyDescent="0.25">
      <c r="G3" s="85"/>
    </row>
    <row r="4" spans="1:35" s="5" customFormat="1" ht="14.25" x14ac:dyDescent="0.25">
      <c r="G4" s="85"/>
    </row>
    <row r="5" spans="1:35" s="5" customFormat="1" ht="15" x14ac:dyDescent="0.25">
      <c r="A5" s="6" t="s">
        <v>94</v>
      </c>
      <c r="G5" s="85"/>
    </row>
    <row r="6" spans="1:35" s="5" customFormat="1" ht="14.25" x14ac:dyDescent="0.25">
      <c r="G6" s="85"/>
    </row>
    <row r="7" spans="1:35" s="5" customFormat="1" ht="15" x14ac:dyDescent="0.25">
      <c r="A7" s="6" t="s">
        <v>93</v>
      </c>
      <c r="G7" s="85"/>
    </row>
    <row r="8" spans="1:35" s="5" customFormat="1" ht="15" x14ac:dyDescent="0.25">
      <c r="A8" s="6" t="s">
        <v>92</v>
      </c>
      <c r="G8" s="8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5" customFormat="1" ht="15" x14ac:dyDescent="0.25">
      <c r="A9" s="5" t="s">
        <v>91</v>
      </c>
      <c r="G9" s="8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35" s="5" customFormat="1" ht="14.25" x14ac:dyDescent="0.25">
      <c r="G10" s="85"/>
    </row>
    <row r="11" spans="1:35" s="5" customFormat="1" ht="15" x14ac:dyDescent="0.25">
      <c r="A11" s="6"/>
      <c r="G11" s="85"/>
    </row>
    <row r="12" spans="1:35" s="5" customFormat="1" ht="15" x14ac:dyDescent="0.25">
      <c r="A12" s="51" t="s">
        <v>95</v>
      </c>
      <c r="G12" s="85"/>
    </row>
    <row r="13" spans="1:35" s="5" customFormat="1" ht="15" x14ac:dyDescent="0.25">
      <c r="A13" s="51" t="s">
        <v>96</v>
      </c>
      <c r="G13" s="85"/>
    </row>
    <row r="14" spans="1:35" s="5" customFormat="1" ht="14.25" x14ac:dyDescent="0.25">
      <c r="G14" s="85"/>
    </row>
    <row r="15" spans="1:35" s="5" customFormat="1" ht="15" x14ac:dyDescent="0.25">
      <c r="A15" s="7" t="s">
        <v>0</v>
      </c>
      <c r="B15" s="8"/>
      <c r="C15" s="8"/>
      <c r="D15" s="8"/>
      <c r="E15" s="8"/>
      <c r="F15" s="8"/>
      <c r="G15" s="8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5" ht="15" x14ac:dyDescent="0.25">
      <c r="A16" s="52" t="s">
        <v>1</v>
      </c>
      <c r="B16" s="53" t="s">
        <v>2</v>
      </c>
      <c r="C16" s="54"/>
      <c r="D16" s="54"/>
      <c r="E16" s="54"/>
      <c r="F16" s="54"/>
      <c r="G16" s="54"/>
      <c r="H16" s="54"/>
      <c r="I16" s="55"/>
      <c r="J16" s="56" t="s">
        <v>3</v>
      </c>
      <c r="K16" s="54"/>
      <c r="L16" s="54"/>
      <c r="M16" s="54"/>
      <c r="N16" s="55"/>
      <c r="O16" s="56" t="s">
        <v>4</v>
      </c>
      <c r="P16" s="54"/>
      <c r="Q16" s="54"/>
      <c r="R16" s="55"/>
      <c r="S16" s="57" t="s">
        <v>5</v>
      </c>
      <c r="T16" s="54"/>
      <c r="U16" s="54"/>
      <c r="V16" s="54"/>
      <c r="W16" s="54"/>
      <c r="X16" s="54"/>
      <c r="Y16" s="54"/>
      <c r="Z16" s="54"/>
      <c r="AA16" s="54"/>
      <c r="AB16" s="54"/>
      <c r="AC16" s="55"/>
      <c r="AD16" s="58" t="s">
        <v>6</v>
      </c>
      <c r="AE16" s="59"/>
      <c r="AF16" s="60" t="s">
        <v>98</v>
      </c>
    </row>
    <row r="17" spans="1:35" ht="15" x14ac:dyDescent="0.25">
      <c r="A17" s="61"/>
      <c r="B17" s="62" t="s">
        <v>7</v>
      </c>
      <c r="C17" s="63" t="s">
        <v>8</v>
      </c>
      <c r="D17" s="62" t="s">
        <v>9</v>
      </c>
      <c r="E17" s="62" t="s">
        <v>10</v>
      </c>
      <c r="F17" s="62" t="s">
        <v>11</v>
      </c>
      <c r="G17" s="88" t="s">
        <v>12</v>
      </c>
      <c r="H17" s="63" t="s">
        <v>13</v>
      </c>
      <c r="I17" s="64" t="s">
        <v>14</v>
      </c>
      <c r="J17" s="65" t="s">
        <v>15</v>
      </c>
      <c r="K17" s="65" t="s">
        <v>16</v>
      </c>
      <c r="L17" s="65" t="s">
        <v>17</v>
      </c>
      <c r="M17" s="66" t="s">
        <v>18</v>
      </c>
      <c r="N17" s="65" t="s">
        <v>19</v>
      </c>
      <c r="O17" s="65" t="s">
        <v>20</v>
      </c>
      <c r="P17" s="65" t="s">
        <v>21</v>
      </c>
      <c r="Q17" s="65" t="s">
        <v>22</v>
      </c>
      <c r="R17" s="67" t="s">
        <v>23</v>
      </c>
      <c r="S17" s="66" t="s">
        <v>24</v>
      </c>
      <c r="T17" s="66" t="s">
        <v>25</v>
      </c>
      <c r="U17" s="66" t="s">
        <v>26</v>
      </c>
      <c r="V17" s="68" t="s">
        <v>27</v>
      </c>
      <c r="W17" s="69"/>
      <c r="X17" s="69"/>
      <c r="Y17" s="69"/>
      <c r="Z17" s="70"/>
      <c r="AA17" s="63" t="s">
        <v>28</v>
      </c>
      <c r="AB17" s="63" t="s">
        <v>29</v>
      </c>
      <c r="AC17" s="63" t="s">
        <v>30</v>
      </c>
      <c r="AD17" s="71"/>
      <c r="AE17" s="72"/>
      <c r="AF17" s="73"/>
    </row>
    <row r="18" spans="1:35" ht="60" x14ac:dyDescent="0.25">
      <c r="A18" s="61"/>
      <c r="B18" s="74"/>
      <c r="C18" s="74"/>
      <c r="D18" s="74"/>
      <c r="E18" s="74"/>
      <c r="F18" s="74"/>
      <c r="G18" s="89"/>
      <c r="H18" s="74"/>
      <c r="I18" s="72"/>
      <c r="J18" s="74"/>
      <c r="K18" s="74"/>
      <c r="L18" s="74"/>
      <c r="M18" s="74"/>
      <c r="N18" s="74"/>
      <c r="O18" s="74"/>
      <c r="P18" s="74"/>
      <c r="Q18" s="74"/>
      <c r="R18" s="71"/>
      <c r="S18" s="74"/>
      <c r="T18" s="74"/>
      <c r="U18" s="74"/>
      <c r="V18" s="75" t="s">
        <v>31</v>
      </c>
      <c r="W18" s="75" t="s">
        <v>32</v>
      </c>
      <c r="X18" s="75" t="s">
        <v>33</v>
      </c>
      <c r="Y18" s="75" t="s">
        <v>34</v>
      </c>
      <c r="Z18" s="75" t="s">
        <v>35</v>
      </c>
      <c r="AA18" s="74"/>
      <c r="AB18" s="74"/>
      <c r="AC18" s="74"/>
      <c r="AD18" s="76" t="s">
        <v>9</v>
      </c>
      <c r="AE18" s="76" t="s">
        <v>36</v>
      </c>
      <c r="AF18" s="77"/>
    </row>
    <row r="19" spans="1:35" ht="30.75" thickBot="1" x14ac:dyDescent="0.3">
      <c r="A19" s="78"/>
      <c r="B19" s="79" t="s">
        <v>37</v>
      </c>
      <c r="C19" s="79" t="s">
        <v>38</v>
      </c>
      <c r="D19" s="79" t="s">
        <v>39</v>
      </c>
      <c r="E19" s="79" t="s">
        <v>40</v>
      </c>
      <c r="F19" s="79" t="s">
        <v>41</v>
      </c>
      <c r="G19" s="90" t="s">
        <v>42</v>
      </c>
      <c r="H19" s="79" t="s">
        <v>43</v>
      </c>
      <c r="I19" s="80" t="s">
        <v>44</v>
      </c>
      <c r="J19" s="80" t="s">
        <v>45</v>
      </c>
      <c r="K19" s="80" t="s">
        <v>46</v>
      </c>
      <c r="L19" s="80" t="s">
        <v>47</v>
      </c>
      <c r="M19" s="80" t="s">
        <v>48</v>
      </c>
      <c r="N19" s="80" t="s">
        <v>49</v>
      </c>
      <c r="O19" s="80" t="s">
        <v>50</v>
      </c>
      <c r="P19" s="80" t="s">
        <v>51</v>
      </c>
      <c r="Q19" s="80" t="s">
        <v>52</v>
      </c>
      <c r="R19" s="80" t="s">
        <v>53</v>
      </c>
      <c r="S19" s="80" t="s">
        <v>54</v>
      </c>
      <c r="T19" s="79" t="s">
        <v>55</v>
      </c>
      <c r="U19" s="79" t="s">
        <v>56</v>
      </c>
      <c r="V19" s="79" t="s">
        <v>57</v>
      </c>
      <c r="W19" s="79" t="s">
        <v>58</v>
      </c>
      <c r="X19" s="79" t="s">
        <v>59</v>
      </c>
      <c r="Y19" s="79" t="s">
        <v>60</v>
      </c>
      <c r="Z19" s="79" t="s">
        <v>61</v>
      </c>
      <c r="AA19" s="79" t="s">
        <v>62</v>
      </c>
      <c r="AB19" s="79" t="s">
        <v>63</v>
      </c>
      <c r="AC19" s="81" t="s">
        <v>64</v>
      </c>
      <c r="AD19" s="81" t="s">
        <v>65</v>
      </c>
      <c r="AE19" s="82" t="s">
        <v>66</v>
      </c>
      <c r="AF19" s="82" t="s">
        <v>67</v>
      </c>
      <c r="AG19" s="10"/>
      <c r="AH19" s="10"/>
      <c r="AI19" s="10"/>
    </row>
    <row r="20" spans="1:35" x14ac:dyDescent="0.25">
      <c r="A20" s="11">
        <v>1</v>
      </c>
      <c r="B20" s="12">
        <v>1214</v>
      </c>
      <c r="C20" s="13" t="s">
        <v>68</v>
      </c>
      <c r="D20" s="14">
        <v>45806</v>
      </c>
      <c r="E20" s="12">
        <v>14032</v>
      </c>
      <c r="F20" s="15" t="s">
        <v>69</v>
      </c>
      <c r="G20" s="91">
        <v>1160</v>
      </c>
      <c r="H20" s="15"/>
      <c r="I20" s="103">
        <v>3.5</v>
      </c>
      <c r="J20" s="16" t="s">
        <v>70</v>
      </c>
      <c r="K20" s="9" t="s">
        <v>71</v>
      </c>
      <c r="L20" s="17" t="s">
        <v>72</v>
      </c>
      <c r="M20" s="17" t="s">
        <v>73</v>
      </c>
      <c r="N20" s="17" t="s">
        <v>74</v>
      </c>
      <c r="O20" s="18">
        <v>45778</v>
      </c>
      <c r="P20" s="18">
        <v>45780</v>
      </c>
      <c r="Q20" s="17" t="s">
        <v>75</v>
      </c>
      <c r="R20" s="25" t="s">
        <v>76</v>
      </c>
      <c r="S20" s="25">
        <v>10</v>
      </c>
      <c r="T20" s="25" t="s">
        <v>77</v>
      </c>
      <c r="U20" s="25" t="s">
        <v>78</v>
      </c>
      <c r="V20" s="91">
        <v>0</v>
      </c>
      <c r="W20" s="92">
        <v>4060</v>
      </c>
      <c r="X20" s="91">
        <f t="shared" ref="X20:X23" si="0">V20-W20</f>
        <v>-4060</v>
      </c>
      <c r="Y20" s="91"/>
      <c r="Z20" s="91"/>
      <c r="AA20" s="15"/>
      <c r="AB20" s="91"/>
      <c r="AC20" s="91">
        <f t="shared" ref="AC20:AC23" si="1">W20+AB20</f>
        <v>4060</v>
      </c>
      <c r="AD20" s="2"/>
      <c r="AE20" s="2"/>
      <c r="AF20" s="19"/>
    </row>
    <row r="21" spans="1:35" x14ac:dyDescent="0.25">
      <c r="A21" s="11">
        <v>2</v>
      </c>
      <c r="B21" s="20" t="s">
        <v>79</v>
      </c>
      <c r="C21" s="13" t="s">
        <v>80</v>
      </c>
      <c r="D21" s="14">
        <v>45898</v>
      </c>
      <c r="E21" s="21">
        <v>14096</v>
      </c>
      <c r="F21" s="22" t="s">
        <v>81</v>
      </c>
      <c r="G21" s="91">
        <v>800</v>
      </c>
      <c r="H21" s="13"/>
      <c r="I21" s="103">
        <v>4.5</v>
      </c>
      <c r="J21" s="100" t="s">
        <v>70</v>
      </c>
      <c r="K21" s="102" t="s">
        <v>71</v>
      </c>
      <c r="L21" s="101" t="s">
        <v>72</v>
      </c>
      <c r="M21" s="17" t="s">
        <v>73</v>
      </c>
      <c r="N21" s="17" t="s">
        <v>74</v>
      </c>
      <c r="O21" s="23">
        <v>45867</v>
      </c>
      <c r="P21" s="23">
        <v>45871</v>
      </c>
      <c r="Q21" s="17" t="s">
        <v>75</v>
      </c>
      <c r="R21" s="25" t="s">
        <v>76</v>
      </c>
      <c r="S21" s="24">
        <v>1899</v>
      </c>
      <c r="T21" s="25" t="s">
        <v>82</v>
      </c>
      <c r="U21" s="24" t="s">
        <v>83</v>
      </c>
      <c r="V21" s="92">
        <v>0</v>
      </c>
      <c r="W21" s="107">
        <v>3600</v>
      </c>
      <c r="X21" s="92">
        <f t="shared" si="0"/>
        <v>-3600</v>
      </c>
      <c r="Y21" s="92"/>
      <c r="Z21" s="92"/>
      <c r="AA21" s="13"/>
      <c r="AB21" s="92"/>
      <c r="AC21" s="92">
        <f t="shared" si="1"/>
        <v>3600</v>
      </c>
      <c r="AD21" s="1"/>
      <c r="AE21" s="1"/>
      <c r="AF21" s="26"/>
    </row>
    <row r="22" spans="1:35" x14ac:dyDescent="0.25">
      <c r="A22" s="27"/>
      <c r="B22" s="13"/>
      <c r="C22" s="13"/>
      <c r="D22" s="13"/>
      <c r="E22" s="13"/>
      <c r="F22" s="15"/>
      <c r="G22" s="92"/>
      <c r="H22" s="13"/>
      <c r="I22" s="104"/>
      <c r="J22" s="16"/>
      <c r="K22" s="16"/>
      <c r="L22" s="17"/>
      <c r="M22" s="17"/>
      <c r="N22" s="17"/>
      <c r="O22" s="17"/>
      <c r="P22" s="17"/>
      <c r="Q22" s="17"/>
      <c r="R22" s="25"/>
      <c r="S22" s="25"/>
      <c r="T22" s="25"/>
      <c r="U22" s="25"/>
      <c r="V22" s="92"/>
      <c r="W22" s="92"/>
      <c r="X22" s="92">
        <f t="shared" si="0"/>
        <v>0</v>
      </c>
      <c r="Y22" s="92"/>
      <c r="Z22" s="92"/>
      <c r="AA22" s="13"/>
      <c r="AB22" s="92"/>
      <c r="AC22" s="92">
        <f t="shared" si="1"/>
        <v>0</v>
      </c>
      <c r="AD22" s="1"/>
      <c r="AE22" s="1"/>
      <c r="AF22" s="26"/>
    </row>
    <row r="23" spans="1:35" ht="13.5" thickBot="1" x14ac:dyDescent="0.3">
      <c r="A23" s="28"/>
      <c r="B23" s="29"/>
      <c r="C23" s="29"/>
      <c r="D23" s="29"/>
      <c r="E23" s="29"/>
      <c r="F23" s="30"/>
      <c r="G23" s="93"/>
      <c r="H23" s="29"/>
      <c r="I23" s="105"/>
      <c r="J23" s="31"/>
      <c r="K23" s="32"/>
      <c r="L23" s="32"/>
      <c r="M23" s="32"/>
      <c r="N23" s="32"/>
      <c r="O23" s="32"/>
      <c r="P23" s="32"/>
      <c r="Q23" s="32"/>
      <c r="R23" s="106"/>
      <c r="S23" s="106"/>
      <c r="T23" s="106"/>
      <c r="U23" s="106"/>
      <c r="V23" s="93"/>
      <c r="W23" s="93"/>
      <c r="X23" s="93">
        <f t="shared" si="0"/>
        <v>0</v>
      </c>
      <c r="Y23" s="93"/>
      <c r="Z23" s="93"/>
      <c r="AA23" s="29"/>
      <c r="AB23" s="93"/>
      <c r="AC23" s="93">
        <f t="shared" si="1"/>
        <v>0</v>
      </c>
      <c r="AD23" s="3"/>
      <c r="AE23" s="3"/>
      <c r="AF23" s="33"/>
    </row>
    <row r="24" spans="1:35" ht="13.5" thickBot="1" x14ac:dyDescent="0.3">
      <c r="A24" s="34" t="s">
        <v>97</v>
      </c>
      <c r="B24" s="83"/>
      <c r="C24" s="83"/>
      <c r="D24" s="83"/>
      <c r="E24" s="83"/>
      <c r="F24" s="84"/>
      <c r="G24" s="98">
        <f>SUM(G20:G23)</f>
        <v>1960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35"/>
      <c r="T24" s="36"/>
      <c r="U24" s="36"/>
      <c r="V24" s="108">
        <f>SUM(V19:V23)</f>
        <v>0</v>
      </c>
      <c r="W24" s="108">
        <f>SUM(W19:W23)</f>
        <v>7660</v>
      </c>
      <c r="X24" s="108">
        <v>0</v>
      </c>
      <c r="Y24" s="108">
        <f>SUM(Y19:Y23)</f>
        <v>0</v>
      </c>
      <c r="Z24" s="108">
        <f>SUM(Z19:Z23)</f>
        <v>0</v>
      </c>
      <c r="AA24" s="37"/>
      <c r="AB24" s="108">
        <f t="shared" ref="AB24:AC24" si="2">SUM(AB19:AB23)</f>
        <v>0</v>
      </c>
      <c r="AC24" s="109">
        <f>SUM(AC19:AC23)</f>
        <v>7660</v>
      </c>
      <c r="AD24" s="38"/>
      <c r="AE24" s="38"/>
      <c r="AF24" s="39"/>
    </row>
    <row r="25" spans="1:35" s="48" customFormat="1" x14ac:dyDescent="0.25">
      <c r="A25" s="40" t="s">
        <v>84</v>
      </c>
      <c r="B25" s="41"/>
      <c r="C25" s="41"/>
      <c r="D25" s="41"/>
      <c r="E25" s="41"/>
      <c r="F25" s="41"/>
      <c r="G25" s="41"/>
      <c r="H25" s="41"/>
      <c r="I25" s="41"/>
      <c r="J25" s="41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43"/>
      <c r="V25" s="44"/>
      <c r="W25" s="44"/>
      <c r="X25" s="44"/>
      <c r="Y25" s="44"/>
      <c r="Z25" s="44"/>
      <c r="AA25" s="45"/>
      <c r="AB25" s="44"/>
      <c r="AC25" s="44"/>
      <c r="AD25" s="46"/>
      <c r="AE25" s="46"/>
      <c r="AF25" s="47"/>
    </row>
    <row r="26" spans="1:35" s="48" customFormat="1" x14ac:dyDescent="0.25">
      <c r="A26" s="47"/>
      <c r="B26" s="49"/>
      <c r="C26" s="49"/>
      <c r="D26" s="49"/>
      <c r="E26" s="49"/>
      <c r="F26" s="49"/>
      <c r="G26" s="94"/>
      <c r="H26" s="49"/>
      <c r="I26" s="49"/>
      <c r="J26" s="49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43"/>
      <c r="V26" s="44"/>
      <c r="W26" s="44"/>
      <c r="X26" s="44"/>
      <c r="Y26" s="44"/>
      <c r="Z26" s="44"/>
      <c r="AA26" s="45"/>
      <c r="AB26" s="44"/>
      <c r="AC26" s="44"/>
      <c r="AD26" s="46"/>
      <c r="AE26" s="46"/>
      <c r="AF26" s="47"/>
    </row>
    <row r="27" spans="1:35" s="48" customFormat="1" x14ac:dyDescent="0.25">
      <c r="A27" s="49"/>
      <c r="B27" s="49"/>
      <c r="C27" s="49"/>
      <c r="D27" s="49"/>
      <c r="E27" s="49"/>
      <c r="F27" s="49"/>
      <c r="G27" s="94"/>
      <c r="H27" s="49"/>
      <c r="I27" s="49"/>
      <c r="J27" s="49"/>
      <c r="K27" s="42"/>
      <c r="L27" s="42"/>
      <c r="M27" s="42"/>
      <c r="N27" s="42"/>
      <c r="O27" s="42"/>
      <c r="P27" s="42"/>
      <c r="Q27" s="42"/>
      <c r="R27" s="42"/>
      <c r="S27" s="42"/>
      <c r="T27" s="43"/>
      <c r="U27" s="43"/>
      <c r="V27" s="44"/>
      <c r="W27" s="44"/>
      <c r="X27" s="44"/>
      <c r="Y27" s="44"/>
      <c r="Z27" s="44"/>
      <c r="AA27" s="45"/>
      <c r="AB27" s="44"/>
      <c r="AC27" s="44"/>
      <c r="AD27" s="46"/>
      <c r="AE27" s="46"/>
      <c r="AF27" s="47"/>
    </row>
    <row r="28" spans="1:35" s="48" customFormat="1" x14ac:dyDescent="0.25">
      <c r="A28" s="47" t="s">
        <v>85</v>
      </c>
      <c r="B28" s="49"/>
      <c r="C28" s="49"/>
      <c r="D28" s="49"/>
      <c r="E28" s="49"/>
      <c r="F28" s="49"/>
      <c r="G28" s="94"/>
      <c r="H28" s="49"/>
      <c r="I28" s="49"/>
      <c r="J28" s="49"/>
      <c r="K28" s="42"/>
      <c r="L28" s="42"/>
      <c r="M28" s="42"/>
      <c r="N28" s="42"/>
      <c r="O28" s="42"/>
      <c r="P28" s="42"/>
      <c r="Q28" s="42"/>
      <c r="R28" s="42"/>
      <c r="S28" s="42"/>
      <c r="T28" s="43"/>
      <c r="U28" s="43"/>
      <c r="V28" s="44"/>
      <c r="W28" s="44"/>
      <c r="X28" s="44"/>
      <c r="Y28" s="44"/>
      <c r="Z28" s="44"/>
      <c r="AA28" s="45"/>
      <c r="AB28" s="44"/>
      <c r="AC28" s="44"/>
      <c r="AD28" s="46"/>
      <c r="AE28" s="46"/>
      <c r="AF28" s="47"/>
    </row>
    <row r="29" spans="1:35" s="48" customFormat="1" x14ac:dyDescent="0.25">
      <c r="A29" s="47" t="s">
        <v>86</v>
      </c>
      <c r="B29" s="49"/>
      <c r="C29" s="49"/>
      <c r="D29" s="49"/>
      <c r="E29" s="49"/>
      <c r="F29" s="49"/>
      <c r="G29" s="94"/>
      <c r="H29" s="49"/>
      <c r="I29" s="49"/>
      <c r="J29" s="49"/>
      <c r="K29" s="42"/>
      <c r="L29" s="42"/>
      <c r="M29" s="42"/>
      <c r="N29" s="42"/>
      <c r="O29" s="42"/>
      <c r="P29" s="42"/>
      <c r="Q29" s="42"/>
      <c r="R29" s="42"/>
      <c r="S29" s="42"/>
      <c r="T29" s="43"/>
      <c r="U29" s="43"/>
      <c r="V29" s="44"/>
      <c r="W29" s="44"/>
      <c r="X29" s="44"/>
      <c r="Y29" s="44"/>
      <c r="Z29" s="44"/>
      <c r="AA29" s="45"/>
      <c r="AB29" s="44"/>
      <c r="AC29" s="44"/>
      <c r="AD29" s="46"/>
      <c r="AE29" s="46"/>
      <c r="AF29" s="47"/>
    </row>
    <row r="30" spans="1:35" s="48" customFormat="1" x14ac:dyDescent="0.25">
      <c r="A30" s="47" t="s">
        <v>87</v>
      </c>
      <c r="B30" s="49"/>
      <c r="C30" s="49"/>
      <c r="D30" s="49"/>
      <c r="E30" s="49"/>
      <c r="F30" s="49"/>
      <c r="G30" s="94"/>
      <c r="H30" s="49"/>
      <c r="I30" s="49"/>
      <c r="J30" s="49"/>
      <c r="K30" s="42"/>
      <c r="L30" s="42"/>
      <c r="M30" s="42"/>
      <c r="N30" s="42"/>
      <c r="O30" s="42"/>
      <c r="P30" s="42"/>
      <c r="Q30" s="42"/>
      <c r="R30" s="42"/>
      <c r="S30" s="42"/>
      <c r="T30" s="43"/>
      <c r="U30" s="43"/>
      <c r="V30" s="44"/>
      <c r="W30" s="44"/>
      <c r="X30" s="44"/>
      <c r="Y30" s="44"/>
      <c r="Z30" s="44"/>
      <c r="AA30" s="45"/>
      <c r="AB30" s="44"/>
      <c r="AC30" s="44"/>
      <c r="AD30" s="46"/>
      <c r="AE30" s="46"/>
      <c r="AF30" s="47"/>
    </row>
    <row r="31" spans="1:35" s="48" customFormat="1" x14ac:dyDescent="0.25">
      <c r="A31" s="47"/>
      <c r="B31" s="49"/>
      <c r="C31" s="49"/>
      <c r="D31" s="49"/>
      <c r="E31" s="49"/>
      <c r="F31" s="49"/>
      <c r="G31" s="94"/>
      <c r="H31" s="49"/>
      <c r="I31" s="49"/>
      <c r="J31" s="49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43"/>
      <c r="V31" s="44"/>
      <c r="W31" s="44"/>
      <c r="X31" s="44"/>
      <c r="Y31" s="44"/>
      <c r="Z31" s="44"/>
      <c r="AA31" s="45"/>
      <c r="AB31" s="44"/>
      <c r="AC31" s="44"/>
      <c r="AD31" s="46"/>
      <c r="AE31" s="46"/>
      <c r="AF31" s="47"/>
    </row>
    <row r="32" spans="1:35" s="47" customFormat="1" x14ac:dyDescent="0.25">
      <c r="A32" s="47" t="s">
        <v>88</v>
      </c>
      <c r="B32" s="50"/>
      <c r="C32" s="50"/>
      <c r="D32" s="50"/>
      <c r="E32" s="50"/>
      <c r="F32" s="50"/>
      <c r="G32" s="95"/>
      <c r="H32" s="50"/>
      <c r="I32" s="50"/>
      <c r="J32" s="50"/>
    </row>
    <row r="33" spans="1:10" s="47" customFormat="1" x14ac:dyDescent="0.25">
      <c r="A33" s="47" t="s">
        <v>89</v>
      </c>
      <c r="B33" s="50"/>
      <c r="C33" s="50"/>
      <c r="D33" s="50"/>
      <c r="E33" s="50"/>
      <c r="F33" s="50"/>
      <c r="G33" s="95"/>
      <c r="H33" s="50"/>
      <c r="I33" s="50"/>
      <c r="J33" s="50"/>
    </row>
    <row r="34" spans="1:10" s="47" customFormat="1" x14ac:dyDescent="0.25">
      <c r="A34" s="47" t="s">
        <v>90</v>
      </c>
      <c r="B34" s="50"/>
      <c r="C34" s="50"/>
      <c r="D34" s="50"/>
      <c r="E34" s="50"/>
      <c r="F34" s="50"/>
      <c r="G34" s="95"/>
      <c r="H34" s="50"/>
      <c r="I34" s="50"/>
      <c r="J34" s="50"/>
    </row>
    <row r="35" spans="1:10" x14ac:dyDescent="0.25">
      <c r="A35" s="4"/>
      <c r="B35" s="4"/>
      <c r="C35" s="4"/>
      <c r="D35" s="4"/>
      <c r="E35" s="4"/>
      <c r="F35" s="4"/>
      <c r="G35" s="96"/>
      <c r="H35" s="4"/>
      <c r="I35" s="4"/>
      <c r="J35" s="4"/>
    </row>
  </sheetData>
  <mergeCells count="33">
    <mergeCell ref="U17:U18"/>
    <mergeCell ref="V17:Z17"/>
    <mergeCell ref="AA17:AA18"/>
    <mergeCell ref="AB17:AB18"/>
    <mergeCell ref="AC17:AC18"/>
    <mergeCell ref="A25:J25"/>
    <mergeCell ref="A24:F24"/>
    <mergeCell ref="A16:A19"/>
    <mergeCell ref="B16:I16"/>
    <mergeCell ref="J16:N16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AD16:AE17"/>
    <mergeCell ref="AF16:AF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O16:R16"/>
    <mergeCell ref="S16:AC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FEV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2026-03-25T19:47:10Z</dcterms:modified>
</cp:coreProperties>
</file>