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970" windowHeight="9660" tabRatio="842"/>
  </bookViews>
  <sheets>
    <sheet name="SEPLAN LICITAÇÕS SET 2018" sheetId="1" r:id="rId1"/>
  </sheets>
  <definedNames>
    <definedName name="_xlnm.Print_Area" localSheetId="0">'SEPLAN LICITAÇÕS SET 2018'!$A$1:$BG$27</definedName>
  </definedNames>
  <calcPr calcId="145621"/>
</workbook>
</file>

<file path=xl/calcChain.xml><?xml version="1.0" encoding="utf-8"?>
<calcChain xmlns="http://schemas.openxmlformats.org/spreadsheetml/2006/main">
  <c r="AJ21" i="1" l="1"/>
  <c r="L21" i="1"/>
  <c r="AJ20" i="1" l="1"/>
  <c r="AJ19" i="1" l="1"/>
</calcChain>
</file>

<file path=xl/sharedStrings.xml><?xml version="1.0" encoding="utf-8"?>
<sst xmlns="http://schemas.openxmlformats.org/spreadsheetml/2006/main" count="168" uniqueCount="150">
  <si>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</si>
  <si>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</si>
  <si>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</si>
  <si>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</si>
  <si>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</si>
  <si>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</si>
  <si>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</si>
  <si>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</si>
  <si>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</si>
  <si>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</si>
  <si>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</si>
  <si>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</si>
  <si>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</si>
  <si>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</si>
  <si>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</si>
  <si>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</si>
  <si>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</si>
  <si>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</si>
  <si>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</si>
  <si>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</si>
  <si>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</si>
  <si>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</si>
  <si>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</si>
  <si>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</si>
  <si>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</si>
  <si>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</si>
  <si>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</si>
  <si>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</si>
  <si>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</si>
  <si>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</si>
  <si>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</si>
  <si>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</si>
  <si>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</si>
  <si>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</si>
  <si>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</si>
  <si>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</si>
  <si>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</si>
  <si>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</si>
  <si>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</si>
  <si>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</si>
  <si>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</si>
  <si>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</si>
  <si>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</si>
  <si>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</si>
  <si>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</si>
  <si>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</si>
  <si>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</si>
  <si>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</si>
  <si>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</si>
  <si>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</si>
  <si>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</si>
  <si>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</si>
  <si>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</si>
  <si>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</si>
  <si>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</si>
  <si>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</si>
  <si>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</si>
  <si>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</si>
  <si>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</si>
  <si>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</si>
  <si>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</si>
  <si>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</si>
  <si>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</si>
  <si>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</si>
  <si>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</si>
  <si>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</si>
  <si>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</si>
  <si>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</si>
  <si>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</si>
  <si>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</si>
  <si>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</si>
  <si>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</si>
  <si>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</si>
  <si>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</si>
  <si>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</si>
  <si>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</si>
  <si>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</si>
  <si>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</si>
  <si>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</si>
  <si>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</si>
  <si>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</si>
  <si>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</si>
  <si>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</si>
  <si>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</si>
  <si>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</si>
  <si>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</si>
  <si>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</si>
  <si>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</si>
  <si>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</si>
  <si>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</si>
  <si>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</si>
  <si>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</si>
  <si>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</si>
  <si>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</si>
  <si>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</si>
  <si>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</si>
  <si>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</si>
  <si>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</si>
  <si>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</si>
  <si>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</si>
  <si>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</si>
  <si>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</si>
  <si>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</si>
  <si>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</si>
  <si>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</si>
  <si>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</si>
  <si>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</si>
  <si>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</si>
  <si>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</si>
  <si>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</si>
  <si>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</si>
  <si>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</si>
  <si>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</si>
  <si>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</si>
  <si>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</si>
  <si>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</si>
  <si>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Motivo da Alteração</t>
  </si>
  <si>
    <t xml:space="preserve"> Executado no Exercício 2015</t>
  </si>
  <si>
    <t xml:space="preserve">(ah) </t>
  </si>
  <si>
    <t>Executado até 2014</t>
  </si>
  <si>
    <t xml:space="preserve"> Executado no Exercício 2016</t>
  </si>
  <si>
    <t xml:space="preserve"> Executado no Exercício 2017</t>
  </si>
  <si>
    <t>PRESTAÇÃO DE CONTAS MENSAL - EXERCÍCIO 2018</t>
  </si>
  <si>
    <t>-</t>
  </si>
  <si>
    <t>Dispensa de Licitação</t>
  </si>
  <si>
    <t>Menor Preço</t>
  </si>
  <si>
    <t>M. M. L. Frota Eireli - ME</t>
  </si>
  <si>
    <t>25.142.234/0001-02</t>
  </si>
  <si>
    <t>33.90.39.00</t>
  </si>
  <si>
    <t>Artigo 24, inciso II da Lei nº 8.666/93</t>
  </si>
  <si>
    <t>25.05.2018</t>
  </si>
  <si>
    <t xml:space="preserve"> Executado no Exercício 2018</t>
  </si>
  <si>
    <t>31.12.2018</t>
  </si>
  <si>
    <t>02.05.2018</t>
  </si>
  <si>
    <t>002/2018</t>
  </si>
  <si>
    <t>Locação de espaço para 150 pessoas que irão participar do Planejamento 2018</t>
  </si>
  <si>
    <t>2018.02.00987</t>
  </si>
  <si>
    <t>s/n</t>
  </si>
  <si>
    <t>Serviços de Postagens e envio de encomendas para atender as demandas da Secretaria Municipal de Planejamento</t>
  </si>
  <si>
    <t>9912332976/2013</t>
  </si>
  <si>
    <t>Empresa Brasileira de Correios e Telegrafos - ECT</t>
  </si>
  <si>
    <t>34.028.316/7709-95</t>
  </si>
  <si>
    <t>Termo Aditivo prorrogado o prazo do contrato por 12 meses</t>
  </si>
  <si>
    <t>1º</t>
  </si>
  <si>
    <t>TOTAL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</si>
  <si>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PLANEJAMENTO - SEPLAN</t>
    </r>
  </si>
  <si>
    <r>
      <t xml:space="preserve">MÊS/ANO: </t>
    </r>
    <r>
      <rPr>
        <b/>
        <sz val="11"/>
        <rFont val="Calibri"/>
        <family val="2"/>
        <scheme val="minor"/>
      </rPr>
      <t>JANEIRO A SETEMBRO/2018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</si>
  <si>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05/10/2018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</si>
  <si>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LIDIANE RODRIGUES BARBOSA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</si>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</sst>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14" fontId="2" fillId="0" borderId="4" xfId="0" applyNumberFormat="1" applyFont="1" applyFill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right" vertical="center" wrapText="1"/>
    </xf>
    <xf numFmtId="14" fontId="2" fillId="0" borderId="4" xfId="0" applyNumberFormat="1" applyFont="1" applyFill="1" applyBorder="1" applyAlignment="1">
      <alignment vertical="center" wrapText="1"/>
    </xf>
    <xf numFmtId="2" fontId="2" fillId="0" borderId="4" xfId="0" applyNumberFormat="1" applyFont="1" applyFill="1" applyBorder="1" applyAlignment="1">
      <alignment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4" fontId="2" fillId="0" borderId="8" xfId="0" applyNumberFormat="1" applyFont="1" applyFill="1" applyBorder="1" applyAlignment="1">
      <alignment horizontal="right" vertical="center" wrapText="1"/>
    </xf>
    <xf numFmtId="4" fontId="2" fillId="0" borderId="8" xfId="0" applyNumberFormat="1" applyFont="1" applyFill="1" applyBorder="1" applyAlignment="1">
      <alignment vertical="center"/>
    </xf>
    <xf numFmtId="2" fontId="2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14" fontId="3" fillId="0" borderId="17" xfId="0" applyNumberFormat="1" applyFont="1" applyFill="1" applyBorder="1" applyAlignment="1">
      <alignment vertical="center" wrapText="1"/>
    </xf>
    <xf numFmtId="4" fontId="3" fillId="0" borderId="17" xfId="0" applyNumberFormat="1" applyFont="1" applyFill="1" applyBorder="1" applyAlignment="1">
      <alignment vertical="center" wrapText="1"/>
    </xf>
    <xf numFmtId="4" fontId="3" fillId="0" borderId="17" xfId="0" applyNumberFormat="1" applyFont="1" applyFill="1" applyBorder="1" applyAlignment="1">
      <alignment horizontal="right" vertical="center" wrapText="1"/>
    </xf>
    <xf numFmtId="4" fontId="3" fillId="0" borderId="17" xfId="0" applyNumberFormat="1" applyFont="1" applyFill="1" applyBorder="1" applyAlignment="1">
      <alignment vertical="center"/>
    </xf>
    <xf numFmtId="2" fontId="3" fillId="0" borderId="17" xfId="0" applyNumberFormat="1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vertical="center" wrapText="1"/>
    </xf>
    <xf numFmtId="44" fontId="2" fillId="0" borderId="8" xfId="1" applyFont="1" applyFill="1" applyBorder="1" applyAlignment="1">
      <alignment vertical="center" wrapText="1"/>
    </xf>
    <xf numFmtId="44" fontId="3" fillId="0" borderId="17" xfId="1" applyFont="1" applyFill="1" applyBorder="1" applyAlignment="1">
      <alignment vertical="center" wrapText="1"/>
    </xf>
    <xf numFmtId="44" fontId="2" fillId="0" borderId="4" xfId="1" applyFont="1" applyFill="1" applyBorder="1" applyAlignment="1">
      <alignment horizontal="right" vertical="center" wrapText="1"/>
    </xf>
    <xf numFmtId="44" fontId="2" fillId="0" borderId="8" xfId="1" applyFont="1" applyFill="1" applyBorder="1" applyAlignment="1">
      <alignment horizontal="right" vertical="center" wrapText="1"/>
    </xf>
    <xf numFmtId="44" fontId="3" fillId="0" borderId="17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111578</xdr:colOff>
      <xdr:row>0</xdr:row>
      <xdr:rowOff>53067</xdr:rowOff>
    </xdr:from>
    <xdr:to>
      <xdr:col>1</xdr:col>
      <xdr:colOff>590550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8778" y="53067"/>
          <a:ext cx="478972" cy="499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tabSelected="1" zoomScaleNormal="100" zoomScaleSheetLayoutView="100" workbookViewId="0">
      <selection activeCell="BL21" sqref="BL21"/>
    </sheetView>
  </sheetViews>
  <sheetFormatPr defaultRowHeight="12.75" x14ac:dyDescent="0.25"/>
  <cols>
    <col min="1" max="1" width="6.85546875" style="6" customWidth="1"/>
    <col min="2" max="2" width="12.85546875" style="6" bestFit="1" customWidth="1"/>
    <col min="3" max="3" width="12.42578125" style="6" bestFit="1" customWidth="1"/>
    <col min="4" max="4" width="18.42578125" style="6" bestFit="1" customWidth="1"/>
    <col min="5" max="5" width="11" style="6" bestFit="1" customWidth="1"/>
    <col min="6" max="6" width="51.140625" style="6" bestFit="1" customWidth="1"/>
    <col min="7" max="7" width="13.85546875" style="6" customWidth="1"/>
    <col min="8" max="8" width="16.85546875" style="6" customWidth="1"/>
    <col min="9" max="9" width="39.7109375" style="6" bestFit="1" customWidth="1"/>
    <col min="10" max="10" width="17.42578125" style="6" bestFit="1" customWidth="1"/>
    <col min="11" max="11" width="15.28515625" style="6" bestFit="1" customWidth="1"/>
    <col min="12" max="12" width="15.7109375" style="6" bestFit="1" customWidth="1"/>
    <col min="13" max="13" width="10.5703125" style="6" customWidth="1"/>
    <col min="14" max="14" width="11.5703125" style="6" customWidth="1"/>
    <col min="15" max="15" width="13.7109375" style="6" customWidth="1"/>
    <col min="16" max="16" width="10.5703125" style="6" customWidth="1"/>
    <col min="17" max="17" width="12" style="6" customWidth="1"/>
    <col min="18" max="18" width="10.5703125" style="6" customWidth="1"/>
    <col min="19" max="19" width="10" style="6" bestFit="1" customWidth="1"/>
    <col min="20" max="20" width="13" style="6" customWidth="1"/>
    <col min="21" max="21" width="10.5703125" style="6" customWidth="1"/>
    <col min="22" max="22" width="11.5703125" style="6" bestFit="1" customWidth="1"/>
    <col min="23" max="23" width="14.7109375" style="6" customWidth="1"/>
    <col min="24" max="24" width="42.42578125" style="6" customWidth="1"/>
    <col min="25" max="25" width="13.7109375" style="6" customWidth="1"/>
    <col min="26" max="26" width="12" style="6" bestFit="1" customWidth="1"/>
    <col min="27" max="28" width="10.5703125" style="6" customWidth="1"/>
    <col min="29" max="29" width="13" style="6" bestFit="1" customWidth="1"/>
    <col min="30" max="30" width="10.5703125" style="6" customWidth="1"/>
    <col min="31" max="31" width="21" style="6" customWidth="1"/>
    <col min="32" max="32" width="18.7109375" style="6" customWidth="1"/>
    <col min="33" max="36" width="16.140625" style="6" customWidth="1"/>
    <col min="37" max="37" width="21" style="6" customWidth="1"/>
    <col min="38" max="38" width="11.5703125" style="6" customWidth="1"/>
    <col min="39" max="39" width="13.85546875" style="6" customWidth="1"/>
    <col min="40" max="40" width="33.140625" style="6" customWidth="1"/>
    <col min="41" max="41" width="13.140625" style="6" customWidth="1"/>
    <col min="42" max="42" width="14.5703125" style="6" customWidth="1"/>
    <col min="43" max="43" width="14.42578125" style="6" customWidth="1"/>
    <col min="44" max="44" width="13.85546875" style="6" customWidth="1"/>
    <col min="45" max="45" width="13.7109375" style="6" customWidth="1"/>
    <col min="46" max="46" width="13.28515625" style="6" customWidth="1"/>
    <col min="47" max="47" width="12.28515625" style="6" customWidth="1"/>
    <col min="48" max="55" width="9.140625" style="6"/>
    <col min="56" max="56" width="10.140625" style="6" customWidth="1"/>
    <col min="57" max="58" width="9.140625" style="6"/>
    <col min="59" max="59" width="6.5703125" style="6" bestFit="1" customWidth="1"/>
    <col min="60" max="16384" width="9.140625" style="6"/>
  </cols>
  <sheetData>
    <row r="1" spans="1:59" s="18" customFormat="1" ht="15" x14ac:dyDescent="0.25"/>
    <row r="2" spans="1:59" s="18" customFormat="1" ht="15" x14ac:dyDescent="0.25"/>
    <row r="3" spans="1:59" s="18" customFormat="1" ht="15" x14ac:dyDescent="0.25"/>
    <row r="4" spans="1:59" s="21" customFormat="1" ht="15" x14ac:dyDescent="0.25">
      <c r="A4" s="21" t="s">
        <v>50</v>
      </c>
    </row>
    <row r="5" spans="1:59" s="18" customFormat="1" ht="15" x14ac:dyDescent="0.25"/>
    <row r="6" spans="1:59" s="21" customFormat="1" ht="15" x14ac:dyDescent="0.25">
      <c r="A6" s="21" t="s">
        <v>122</v>
      </c>
    </row>
    <row r="7" spans="1:59" s="18" customFormat="1" ht="15" x14ac:dyDescent="0.25">
      <c r="A7" s="18" t="s">
        <v>115</v>
      </c>
    </row>
    <row r="8" spans="1:59" s="18" customFormat="1" ht="15" x14ac:dyDescent="0.25">
      <c r="A8" s="18" t="s">
        <v>92</v>
      </c>
    </row>
    <row r="9" spans="1:59" s="18" customFormat="1" ht="15" x14ac:dyDescent="0.25"/>
    <row r="10" spans="1:59" s="18" customFormat="1" ht="15" x14ac:dyDescent="0.25">
      <c r="A10" s="18" t="s">
        <v>145</v>
      </c>
    </row>
    <row r="11" spans="1:59" s="18" customFormat="1" ht="15" x14ac:dyDescent="0.25">
      <c r="A11" s="18" t="s">
        <v>146</v>
      </c>
    </row>
    <row r="12" spans="1:59" s="18" customFormat="1" ht="15" x14ac:dyDescent="0.25">
      <c r="A12" s="18" t="s">
        <v>147</v>
      </c>
      <c r="D12" s="19"/>
    </row>
    <row r="13" spans="1:59" s="18" customFormat="1" ht="15" x14ac:dyDescent="0.25"/>
    <row r="14" spans="1:59" s="18" customFormat="1" ht="12.75" customHeight="1" thickBot="1" x14ac:dyDescent="0.3">
      <c r="A14" s="21" t="s">
        <v>84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</row>
    <row r="15" spans="1:59" x14ac:dyDescent="0.25">
      <c r="A15" s="35" t="s">
        <v>54</v>
      </c>
      <c r="B15" s="1" t="s">
        <v>21</v>
      </c>
      <c r="C15" s="1"/>
      <c r="D15" s="1"/>
      <c r="E15" s="1"/>
      <c r="F15" s="1"/>
      <c r="G15" s="1"/>
      <c r="H15" s="1" t="s">
        <v>85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 t="s">
        <v>94</v>
      </c>
      <c r="AM15" s="1"/>
      <c r="AN15" s="1"/>
      <c r="AO15" s="1"/>
      <c r="AP15" s="1" t="s">
        <v>114</v>
      </c>
      <c r="AQ15" s="1"/>
      <c r="AR15" s="1"/>
      <c r="AS15" s="1"/>
      <c r="AT15" s="1"/>
      <c r="AU15" s="1"/>
      <c r="AV15" s="1" t="s">
        <v>86</v>
      </c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</row>
    <row r="16" spans="1:59" x14ac:dyDescent="0.25">
      <c r="A16" s="36"/>
      <c r="B16" s="8"/>
      <c r="C16" s="8"/>
      <c r="D16" s="8"/>
      <c r="E16" s="8"/>
      <c r="F16" s="8"/>
      <c r="G16" s="8"/>
      <c r="H16" s="8" t="s">
        <v>51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 t="s">
        <v>52</v>
      </c>
      <c r="V16" s="8"/>
      <c r="W16" s="8"/>
      <c r="X16" s="8"/>
      <c r="Y16" s="8"/>
      <c r="Z16" s="8"/>
      <c r="AA16" s="8"/>
      <c r="AB16" s="8"/>
      <c r="AC16" s="8"/>
      <c r="AD16" s="8"/>
      <c r="AE16" s="8" t="s">
        <v>53</v>
      </c>
      <c r="AF16" s="8"/>
      <c r="AG16" s="8"/>
      <c r="AH16" s="8"/>
      <c r="AI16" s="8"/>
      <c r="AJ16" s="8"/>
      <c r="AK16" s="8"/>
      <c r="AL16" s="8" t="s">
        <v>96</v>
      </c>
      <c r="AM16" s="8" t="s">
        <v>97</v>
      </c>
      <c r="AN16" s="8" t="s">
        <v>95</v>
      </c>
      <c r="AO16" s="8" t="s">
        <v>98</v>
      </c>
      <c r="AP16" s="8" t="s">
        <v>103</v>
      </c>
      <c r="AQ16" s="8" t="s">
        <v>104</v>
      </c>
      <c r="AR16" s="8" t="s">
        <v>105</v>
      </c>
      <c r="AS16" s="8" t="s">
        <v>107</v>
      </c>
      <c r="AT16" s="8" t="s">
        <v>106</v>
      </c>
      <c r="AU16" s="8" t="s">
        <v>107</v>
      </c>
      <c r="AV16" s="8" t="s">
        <v>1</v>
      </c>
      <c r="AW16" s="8" t="s">
        <v>60</v>
      </c>
      <c r="AX16" s="22" t="s">
        <v>64</v>
      </c>
      <c r="AY16" s="22"/>
      <c r="AZ16" s="22"/>
      <c r="BA16" s="22" t="s">
        <v>67</v>
      </c>
      <c r="BB16" s="22"/>
      <c r="BC16" s="8" t="s">
        <v>68</v>
      </c>
      <c r="BD16" s="8" t="s">
        <v>83</v>
      </c>
      <c r="BE16" s="22" t="s">
        <v>71</v>
      </c>
      <c r="BF16" s="22"/>
      <c r="BG16" s="37"/>
    </row>
    <row r="17" spans="1:59" ht="38.25" x14ac:dyDescent="0.25">
      <c r="A17" s="36"/>
      <c r="B17" s="23" t="s">
        <v>6</v>
      </c>
      <c r="C17" s="23" t="s">
        <v>7</v>
      </c>
      <c r="D17" s="23" t="s">
        <v>0</v>
      </c>
      <c r="E17" s="23" t="s">
        <v>1</v>
      </c>
      <c r="F17" s="23" t="s">
        <v>2</v>
      </c>
      <c r="G17" s="23" t="s">
        <v>8</v>
      </c>
      <c r="H17" s="24" t="s">
        <v>9</v>
      </c>
      <c r="I17" s="23" t="s">
        <v>3</v>
      </c>
      <c r="J17" s="23" t="s">
        <v>19</v>
      </c>
      <c r="K17" s="23" t="s">
        <v>10</v>
      </c>
      <c r="L17" s="23" t="s">
        <v>48</v>
      </c>
      <c r="M17" s="23" t="s">
        <v>14</v>
      </c>
      <c r="N17" s="23" t="s">
        <v>13</v>
      </c>
      <c r="O17" s="23" t="s">
        <v>12</v>
      </c>
      <c r="P17" s="23" t="s">
        <v>4</v>
      </c>
      <c r="Q17" s="23" t="s">
        <v>93</v>
      </c>
      <c r="R17" s="23" t="s">
        <v>55</v>
      </c>
      <c r="S17" s="23" t="s">
        <v>56</v>
      </c>
      <c r="T17" s="23" t="s">
        <v>5</v>
      </c>
      <c r="U17" s="23" t="s">
        <v>11</v>
      </c>
      <c r="V17" s="23" t="s">
        <v>10</v>
      </c>
      <c r="W17" s="23" t="s">
        <v>14</v>
      </c>
      <c r="X17" s="23" t="s">
        <v>116</v>
      </c>
      <c r="Y17" s="23" t="s">
        <v>13</v>
      </c>
      <c r="Z17" s="23" t="s">
        <v>12</v>
      </c>
      <c r="AA17" s="23" t="s">
        <v>15</v>
      </c>
      <c r="AB17" s="23" t="s">
        <v>16</v>
      </c>
      <c r="AC17" s="23" t="s">
        <v>17</v>
      </c>
      <c r="AD17" s="23" t="s">
        <v>18</v>
      </c>
      <c r="AE17" s="23" t="s">
        <v>22</v>
      </c>
      <c r="AF17" s="23" t="s">
        <v>119</v>
      </c>
      <c r="AG17" s="23" t="s">
        <v>117</v>
      </c>
      <c r="AH17" s="23" t="s">
        <v>120</v>
      </c>
      <c r="AI17" s="23" t="s">
        <v>121</v>
      </c>
      <c r="AJ17" s="23" t="s">
        <v>131</v>
      </c>
      <c r="AK17" s="23" t="s">
        <v>20</v>
      </c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25" t="s">
        <v>61</v>
      </c>
      <c r="AY17" s="25" t="s">
        <v>62</v>
      </c>
      <c r="AZ17" s="25" t="s">
        <v>63</v>
      </c>
      <c r="BA17" s="25" t="s">
        <v>65</v>
      </c>
      <c r="BB17" s="23" t="s">
        <v>66</v>
      </c>
      <c r="BC17" s="8"/>
      <c r="BD17" s="8"/>
      <c r="BE17" s="25" t="s">
        <v>61</v>
      </c>
      <c r="BF17" s="25" t="s">
        <v>70</v>
      </c>
      <c r="BG17" s="38" t="s">
        <v>69</v>
      </c>
    </row>
    <row r="18" spans="1:59" ht="13.5" thickBot="1" x14ac:dyDescent="0.3">
      <c r="A18" s="39"/>
      <c r="B18" s="40" t="s">
        <v>23</v>
      </c>
      <c r="C18" s="40" t="s">
        <v>24</v>
      </c>
      <c r="D18" s="41" t="s">
        <v>47</v>
      </c>
      <c r="E18" s="40" t="s">
        <v>25</v>
      </c>
      <c r="F18" s="40" t="s">
        <v>26</v>
      </c>
      <c r="G18" s="40" t="s">
        <v>27</v>
      </c>
      <c r="H18" s="41" t="s">
        <v>28</v>
      </c>
      <c r="I18" s="40" t="s">
        <v>29</v>
      </c>
      <c r="J18" s="40" t="s">
        <v>30</v>
      </c>
      <c r="K18" s="40" t="s">
        <v>31</v>
      </c>
      <c r="L18" s="42" t="s">
        <v>32</v>
      </c>
      <c r="M18" s="40" t="s">
        <v>33</v>
      </c>
      <c r="N18" s="40" t="s">
        <v>34</v>
      </c>
      <c r="O18" s="40" t="s">
        <v>35</v>
      </c>
      <c r="P18" s="40" t="s">
        <v>36</v>
      </c>
      <c r="Q18" s="40" t="s">
        <v>37</v>
      </c>
      <c r="R18" s="40" t="s">
        <v>38</v>
      </c>
      <c r="S18" s="40" t="s">
        <v>49</v>
      </c>
      <c r="T18" s="40" t="s">
        <v>39</v>
      </c>
      <c r="U18" s="40" t="s">
        <v>57</v>
      </c>
      <c r="V18" s="40" t="s">
        <v>40</v>
      </c>
      <c r="W18" s="40" t="s">
        <v>41</v>
      </c>
      <c r="X18" s="40" t="s">
        <v>42</v>
      </c>
      <c r="Y18" s="40" t="s">
        <v>43</v>
      </c>
      <c r="Z18" s="40" t="s">
        <v>44</v>
      </c>
      <c r="AA18" s="40" t="s">
        <v>45</v>
      </c>
      <c r="AB18" s="40" t="s">
        <v>58</v>
      </c>
      <c r="AC18" s="40" t="s">
        <v>46</v>
      </c>
      <c r="AD18" s="40" t="s">
        <v>87</v>
      </c>
      <c r="AE18" s="40" t="s">
        <v>90</v>
      </c>
      <c r="AF18" s="40" t="s">
        <v>59</v>
      </c>
      <c r="AG18" s="40" t="s">
        <v>88</v>
      </c>
      <c r="AH18" s="40" t="s">
        <v>118</v>
      </c>
      <c r="AI18" s="40" t="s">
        <v>72</v>
      </c>
      <c r="AJ18" s="40" t="s">
        <v>73</v>
      </c>
      <c r="AK18" s="40" t="s">
        <v>91</v>
      </c>
      <c r="AL18" s="40" t="s">
        <v>72</v>
      </c>
      <c r="AM18" s="40" t="s">
        <v>73</v>
      </c>
      <c r="AN18" s="40" t="s">
        <v>74</v>
      </c>
      <c r="AO18" s="40" t="s">
        <v>75</v>
      </c>
      <c r="AP18" s="43" t="s">
        <v>76</v>
      </c>
      <c r="AQ18" s="43" t="s">
        <v>77</v>
      </c>
      <c r="AR18" s="43" t="s">
        <v>78</v>
      </c>
      <c r="AS18" s="43" t="s">
        <v>79</v>
      </c>
      <c r="AT18" s="43" t="s">
        <v>80</v>
      </c>
      <c r="AU18" s="43" t="s">
        <v>81</v>
      </c>
      <c r="AV18" s="43" t="s">
        <v>82</v>
      </c>
      <c r="AW18" s="43" t="s">
        <v>89</v>
      </c>
      <c r="AX18" s="43" t="s">
        <v>99</v>
      </c>
      <c r="AY18" s="43" t="s">
        <v>100</v>
      </c>
      <c r="AZ18" s="43" t="s">
        <v>101</v>
      </c>
      <c r="BA18" s="43" t="s">
        <v>108</v>
      </c>
      <c r="BB18" s="43" t="s">
        <v>102</v>
      </c>
      <c r="BC18" s="43" t="s">
        <v>109</v>
      </c>
      <c r="BD18" s="43" t="s">
        <v>110</v>
      </c>
      <c r="BE18" s="43" t="s">
        <v>111</v>
      </c>
      <c r="BF18" s="43" t="s">
        <v>112</v>
      </c>
      <c r="BG18" s="44" t="s">
        <v>113</v>
      </c>
    </row>
    <row r="19" spans="1:59" ht="38.25" x14ac:dyDescent="0.25">
      <c r="A19" s="52">
        <v>1</v>
      </c>
      <c r="B19" s="77" t="s">
        <v>136</v>
      </c>
      <c r="C19" s="27" t="s">
        <v>123</v>
      </c>
      <c r="D19" s="26" t="s">
        <v>124</v>
      </c>
      <c r="E19" s="26" t="s">
        <v>125</v>
      </c>
      <c r="F19" s="26" t="s">
        <v>135</v>
      </c>
      <c r="G19" s="45">
        <v>12311</v>
      </c>
      <c r="H19" s="46" t="s">
        <v>134</v>
      </c>
      <c r="I19" s="28" t="s">
        <v>126</v>
      </c>
      <c r="J19" s="26" t="s">
        <v>127</v>
      </c>
      <c r="K19" s="47" t="s">
        <v>133</v>
      </c>
      <c r="L19" s="78">
        <v>7990</v>
      </c>
      <c r="M19" s="31" t="s">
        <v>134</v>
      </c>
      <c r="N19" s="29" t="s">
        <v>133</v>
      </c>
      <c r="O19" s="29" t="s">
        <v>132</v>
      </c>
      <c r="P19" s="26">
        <v>1</v>
      </c>
      <c r="Q19" s="26"/>
      <c r="R19" s="26"/>
      <c r="S19" s="26"/>
      <c r="T19" s="31" t="s">
        <v>128</v>
      </c>
      <c r="U19" s="26"/>
      <c r="V19" s="32"/>
      <c r="W19" s="31" t="s">
        <v>134</v>
      </c>
      <c r="X19" s="26"/>
      <c r="Y19" s="32"/>
      <c r="Z19" s="32"/>
      <c r="AA19" s="26"/>
      <c r="AB19" s="26"/>
      <c r="AC19" s="30"/>
      <c r="AD19" s="30"/>
      <c r="AE19" s="30"/>
      <c r="AF19" s="30"/>
      <c r="AG19" s="30"/>
      <c r="AH19" s="30"/>
      <c r="AI19" s="51"/>
      <c r="AJ19" s="81">
        <f>7990+16</f>
        <v>8006</v>
      </c>
      <c r="AK19" s="30"/>
      <c r="AL19" s="33"/>
      <c r="AM19" s="33"/>
      <c r="AN19" s="33"/>
      <c r="AO19" s="33"/>
      <c r="AP19" s="33"/>
      <c r="AQ19" s="33" t="s">
        <v>129</v>
      </c>
      <c r="AR19" s="33">
        <v>12311</v>
      </c>
      <c r="AS19" s="34" t="s">
        <v>130</v>
      </c>
      <c r="AT19" s="33">
        <v>12311</v>
      </c>
      <c r="AU19" s="34" t="s">
        <v>130</v>
      </c>
      <c r="AV19" s="26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1:59" ht="39" thickBot="1" x14ac:dyDescent="0.3">
      <c r="A20" s="48">
        <v>2</v>
      </c>
      <c r="B20" s="5" t="s">
        <v>137</v>
      </c>
      <c r="C20" s="3" t="s">
        <v>137</v>
      </c>
      <c r="D20" s="49" t="s">
        <v>124</v>
      </c>
      <c r="E20" s="49"/>
      <c r="F20" s="49" t="s">
        <v>138</v>
      </c>
      <c r="G20" s="50">
        <v>11144</v>
      </c>
      <c r="H20" s="4" t="s">
        <v>139</v>
      </c>
      <c r="I20" s="53" t="s">
        <v>140</v>
      </c>
      <c r="J20" s="49" t="s">
        <v>141</v>
      </c>
      <c r="K20" s="54">
        <v>41537</v>
      </c>
      <c r="L20" s="79">
        <v>5000</v>
      </c>
      <c r="M20" s="56">
        <v>11144</v>
      </c>
      <c r="N20" s="57">
        <v>41537</v>
      </c>
      <c r="O20" s="58">
        <v>41902</v>
      </c>
      <c r="P20" s="49">
        <v>1</v>
      </c>
      <c r="Q20" s="49"/>
      <c r="R20" s="49"/>
      <c r="S20" s="49"/>
      <c r="T20" s="59" t="s">
        <v>128</v>
      </c>
      <c r="U20" s="59" t="s">
        <v>143</v>
      </c>
      <c r="V20" s="57">
        <v>43157</v>
      </c>
      <c r="W20" s="56">
        <v>12255</v>
      </c>
      <c r="X20" s="49" t="s">
        <v>142</v>
      </c>
      <c r="Y20" s="57">
        <v>43100</v>
      </c>
      <c r="Z20" s="57">
        <v>43465</v>
      </c>
      <c r="AA20" s="49"/>
      <c r="AB20" s="49"/>
      <c r="AC20" s="55"/>
      <c r="AD20" s="55"/>
      <c r="AE20" s="55"/>
      <c r="AF20" s="55"/>
      <c r="AG20" s="55"/>
      <c r="AH20" s="60"/>
      <c r="AI20" s="61"/>
      <c r="AJ20" s="82">
        <f>54.25+184.84+12.34</f>
        <v>251.43</v>
      </c>
      <c r="AK20" s="55"/>
      <c r="AL20" s="62"/>
      <c r="AM20" s="62"/>
      <c r="AN20" s="62"/>
      <c r="AO20" s="62"/>
      <c r="AP20" s="62" t="s">
        <v>124</v>
      </c>
      <c r="AQ20" s="62" t="s">
        <v>129</v>
      </c>
      <c r="AR20" s="62"/>
      <c r="AS20" s="62"/>
      <c r="AT20" s="62"/>
      <c r="AU20" s="62"/>
      <c r="AV20" s="49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</row>
    <row r="21" spans="1:59" ht="13.5" thickBot="1" x14ac:dyDescent="0.3">
      <c r="A21" s="64" t="s">
        <v>144</v>
      </c>
      <c r="B21" s="65"/>
      <c r="C21" s="65"/>
      <c r="D21" s="65"/>
      <c r="E21" s="65"/>
      <c r="F21" s="65"/>
      <c r="G21" s="65"/>
      <c r="H21" s="66"/>
      <c r="I21" s="67"/>
      <c r="J21" s="67"/>
      <c r="K21" s="68"/>
      <c r="L21" s="80">
        <f>SUM(L19:L20)</f>
        <v>12990</v>
      </c>
      <c r="M21" s="67"/>
      <c r="N21" s="68"/>
      <c r="O21" s="68"/>
      <c r="P21" s="67"/>
      <c r="Q21" s="67"/>
      <c r="R21" s="67"/>
      <c r="S21" s="67"/>
      <c r="T21" s="67"/>
      <c r="U21" s="67"/>
      <c r="V21" s="68"/>
      <c r="W21" s="67"/>
      <c r="X21" s="67"/>
      <c r="Y21" s="68"/>
      <c r="Z21" s="68"/>
      <c r="AA21" s="67"/>
      <c r="AB21" s="67"/>
      <c r="AC21" s="69"/>
      <c r="AD21" s="69"/>
      <c r="AE21" s="69"/>
      <c r="AF21" s="69"/>
      <c r="AG21" s="69"/>
      <c r="AH21" s="70"/>
      <c r="AI21" s="71"/>
      <c r="AJ21" s="83">
        <f>SUM(AJ19:AJ20)</f>
        <v>8257.43</v>
      </c>
      <c r="AK21" s="69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67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4"/>
    </row>
    <row r="22" spans="1:59" x14ac:dyDescent="0.25">
      <c r="A22" s="10"/>
      <c r="B22" s="10"/>
      <c r="C22" s="10"/>
      <c r="D22" s="10"/>
      <c r="E22" s="10"/>
      <c r="F22" s="10"/>
      <c r="G22" s="10"/>
      <c r="H22" s="11"/>
      <c r="I22" s="12"/>
      <c r="J22" s="12"/>
      <c r="K22" s="13"/>
      <c r="L22" s="14"/>
      <c r="M22" s="12"/>
      <c r="N22" s="13"/>
      <c r="O22" s="13"/>
      <c r="P22" s="12"/>
      <c r="Q22" s="12"/>
      <c r="R22" s="12"/>
      <c r="S22" s="12"/>
      <c r="T22" s="12"/>
      <c r="U22" s="12"/>
      <c r="V22" s="13"/>
      <c r="W22" s="12"/>
      <c r="X22" s="12"/>
      <c r="Y22" s="13"/>
      <c r="Z22" s="13"/>
      <c r="AA22" s="12"/>
      <c r="AB22" s="12"/>
      <c r="AC22" s="14"/>
      <c r="AD22" s="14"/>
      <c r="AE22" s="14"/>
      <c r="AF22" s="14"/>
      <c r="AG22" s="14"/>
      <c r="AH22" s="15"/>
      <c r="AI22" s="16"/>
      <c r="AJ22" s="16"/>
      <c r="AK22" s="14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2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</row>
    <row r="23" spans="1:59" s="75" customFormat="1" ht="15" x14ac:dyDescent="0.25">
      <c r="A23" s="76" t="s">
        <v>148</v>
      </c>
      <c r="B23" s="76"/>
      <c r="C23" s="76"/>
      <c r="D23" s="76"/>
      <c r="E23" s="76"/>
    </row>
    <row r="24" spans="1:59" s="75" customFormat="1" ht="15" x14ac:dyDescent="0.25">
      <c r="A24" s="76"/>
      <c r="B24" s="76"/>
      <c r="C24" s="76"/>
      <c r="D24" s="76"/>
      <c r="E24" s="76"/>
    </row>
    <row r="25" spans="1:59" s="75" customFormat="1" ht="15" x14ac:dyDescent="0.25">
      <c r="A25" s="75" t="s">
        <v>149</v>
      </c>
    </row>
  </sheetData>
  <mergeCells count="27">
    <mergeCell ref="B15:G16"/>
    <mergeCell ref="H15:AK15"/>
    <mergeCell ref="A21:G21"/>
    <mergeCell ref="H16:T16"/>
    <mergeCell ref="U16:AD16"/>
    <mergeCell ref="AE16:AK16"/>
    <mergeCell ref="AS16:AS17"/>
    <mergeCell ref="AT16:AT17"/>
    <mergeCell ref="AU16:AU17"/>
    <mergeCell ref="AP16:AP17"/>
    <mergeCell ref="AL15:AO15"/>
    <mergeCell ref="AL16:AL17"/>
    <mergeCell ref="AM16:AM17"/>
    <mergeCell ref="AN16:AN17"/>
    <mergeCell ref="AO16:AO17"/>
    <mergeCell ref="BD16:BD17"/>
    <mergeCell ref="BE16:BG16"/>
    <mergeCell ref="AV15:BG15"/>
    <mergeCell ref="AV16:AV17"/>
    <mergeCell ref="AW16:AW17"/>
    <mergeCell ref="AX16:AZ16"/>
    <mergeCell ref="A15:A18"/>
    <mergeCell ref="AP15:AU15"/>
    <mergeCell ref="AQ16:AQ17"/>
    <mergeCell ref="AR16:AR17"/>
    <mergeCell ref="BA16:BB16"/>
    <mergeCell ref="BC16:BC17"/>
  </mergeCells>
  <printOptions horizontalCentered="1"/>
  <pageMargins left="0" right="0" top="0.39370078740157483" bottom="0.39370078740157483" header="0.11811023622047245" footer="0.11811023622047245"/>
  <pageSetup scale="55" orientation="landscape" r:id="rId1"/>
  <colBreaks count="4" manualBreakCount="4">
    <brk id="9" max="19" man="1"/>
    <brk id="23" max="19" man="1"/>
    <brk id="38" max="19" man="1"/>
    <brk id="53" max="1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LICITAÇÕS SET 2018</vt:lpstr>
      <vt:lpstr>'SEPLAN LICITAÇÕS SET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2018-10-19T17:53:27Z</dcterms:modified>
</cp:coreProperties>
</file>