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 tabRatio="753"/>
  </bookViews>
  <sheets>
    <sheet name="SEMEIA LICITAÇÕES AGO 2018" sheetId="15" r:id="rId1"/>
  </sheets>
  <calcPr calcId="145621"/>
</workbook>
</file>

<file path=xl/calcChain.xml><?xml version="1.0" encoding="utf-8"?>
<calcChain xmlns="http://schemas.openxmlformats.org/spreadsheetml/2006/main">
  <c r="AH108" i="15" l="1"/>
  <c r="AG108" i="15"/>
  <c r="AF108" i="15"/>
  <c r="AE108" i="15"/>
  <c r="AD108" i="15"/>
  <c r="AC108" i="15"/>
  <c r="L108" i="15"/>
  <c r="AE36" i="15" l="1"/>
  <c r="AE63" i="15"/>
  <c r="AE56" i="15"/>
  <c r="AE30" i="15"/>
  <c r="AE32" i="15" s="1"/>
  <c r="AE31" i="15"/>
</calcChain>
</file>

<file path=xl/sharedStrings.xml><?xml version="1.0" encoding="utf-8"?>
<sst xmlns="http://schemas.openxmlformats.org/spreadsheetml/2006/main" count="698" uniqueCount="312">
  <si>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</si>
  <si>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</si>
  <si>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</si>
  <si>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</si>
  <si>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</si>
  <si>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</si>
  <si>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</si>
  <si>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</si>
  <si>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</si>
  <si>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</si>
  <si>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</si>
  <si>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</si>
  <si>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</si>
  <si>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</si>
  <si>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</si>
  <si>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</si>
  <si>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</si>
  <si>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</si>
  <si>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</si>
  <si>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</si>
  <si>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</si>
  <si>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</si>
  <si>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</si>
  <si>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</si>
  <si>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</si>
  <si>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</si>
  <si>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</si>
  <si>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</si>
  <si>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</si>
  <si>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</si>
  <si>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</si>
  <si>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</si>
  <si>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</si>
  <si>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</si>
  <si>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</si>
  <si>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</si>
  <si>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</si>
  <si>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</si>
  <si>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</si>
  <si>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</si>
  <si>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</si>
  <si>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</si>
  <si>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Em andamento em 2014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</si>
  <si>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</si>
  <si>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</si>
  <si>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</si>
  <si>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</si>
  <si>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</si>
  <si>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</si>
  <si>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</si>
  <si>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</si>
  <si>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</si>
  <si>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</si>
  <si>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</si>
  <si>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</si>
  <si>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</si>
  <si>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</si>
  <si>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</si>
  <si>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</si>
  <si>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</si>
  <si>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</si>
  <si>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</si>
  <si>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</si>
  <si>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</si>
  <si>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</si>
  <si>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</si>
  <si>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</si>
  <si>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</si>
  <si>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</si>
  <si>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</si>
  <si>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</si>
  <si>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</si>
  <si>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</si>
  <si>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Executado até 2014</t>
  </si>
  <si>
    <t xml:space="preserve"> Executado no Exercício 2015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</si>
  <si>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</si>
  <si>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</si>
  <si>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</si>
  <si>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</si>
  <si>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</si>
  <si>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</si>
  <si>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</si>
  <si>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</si>
  <si>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</si>
  <si>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</si>
  <si>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</si>
  <si>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</si>
  <si>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</si>
  <si>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</si>
  <si>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</si>
  <si>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</si>
  <si>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</si>
  <si>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</si>
  <si>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</si>
  <si>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</si>
  <si>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</si>
  <si>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</si>
  <si>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</si>
  <si>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</si>
  <si>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</si>
  <si>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</si>
  <si>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</si>
  <si>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</si>
  <si>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</si>
  <si>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</si>
  <si>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</si>
  <si>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</si>
  <si>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</si>
  <si>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</si>
  <si>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</si>
  <si>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</si>
  <si>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</si>
  <si>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</si>
  <si>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</si>
  <si>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</si>
  <si>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</si>
  <si>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</si>
  <si>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</si>
  <si>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</si>
  <si>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</si>
  <si>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</si>
  <si>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</si>
  <si>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</si>
  <si>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</si>
  <si>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</si>
  <si>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</si>
  <si>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</si>
  <si>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</si>
  <si>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</si>
  <si>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44.90.52.00</t>
  </si>
  <si>
    <t>038/2017</t>
  </si>
  <si>
    <t>06.321.580/0001-03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</si>
  <si>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</si>
  <si>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</si>
  <si>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</si>
  <si>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</si>
  <si>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</si>
  <si>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</si>
  <si>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</si>
  <si>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</si>
  <si>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</si>
  <si>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</si>
  <si>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</si>
  <si>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</si>
  <si>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</si>
  <si>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</si>
  <si>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</si>
  <si>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</si>
  <si>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</si>
  <si>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</si>
  <si>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</si>
  <si>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</si>
  <si>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</si>
  <si>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</si>
  <si>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</si>
  <si>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</si>
  <si>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</si>
  <si>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</si>
  <si>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</si>
  <si>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</si>
  <si>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</si>
  <si>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</si>
  <si>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</si>
  <si>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</si>
  <si>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</si>
  <si>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</si>
  <si>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</si>
  <si>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</si>
  <si>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</si>
  <si>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</si>
  <si>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</si>
  <si>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</si>
  <si>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</si>
  <si>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</si>
  <si>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</si>
  <si>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</si>
  <si>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</si>
  <si>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</si>
  <si>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</si>
  <si>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</si>
  <si>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</si>
  <si>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</si>
  <si>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</si>
  <si>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</si>
  <si>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</si>
  <si>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</si>
  <si>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</si>
  <si>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</si>
  <si>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</si>
  <si>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</si>
  <si>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</si>
  <si>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</si>
  <si>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</si>
  <si>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</si>
  <si>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</si>
  <si>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</si>
  <si>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</si>
  <si>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</si>
  <si>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</si>
  <si>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</si>
  <si>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</si>
  <si>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156/2016</t>
  </si>
  <si>
    <t>065/2016</t>
  </si>
  <si>
    <t>033/2017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</si>
  <si>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</si>
  <si>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</si>
  <si>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</si>
  <si>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</si>
  <si>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</si>
  <si>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</si>
  <si>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</si>
  <si>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</si>
  <si>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</si>
  <si>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</si>
  <si>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</si>
  <si>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</si>
  <si>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</si>
  <si>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</si>
  <si>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</si>
  <si>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</si>
  <si>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</si>
  <si>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</si>
  <si>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</si>
  <si>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</si>
  <si>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</si>
  <si>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</si>
  <si>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</si>
  <si>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</si>
  <si>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</si>
  <si>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</si>
  <si>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</si>
  <si>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</si>
  <si>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</si>
  <si>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</si>
  <si>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</si>
  <si>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</si>
  <si>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</si>
  <si>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</si>
  <si>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</si>
  <si>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</si>
  <si>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</si>
  <si>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011/2018</t>
  </si>
  <si>
    <t>013/2018</t>
  </si>
  <si>
    <t>012/2018</t>
  </si>
  <si>
    <t>014/2018</t>
  </si>
  <si>
    <t>015/2018</t>
  </si>
  <si>
    <t>AGUIA AZUL PNEUS - LTDA</t>
  </si>
  <si>
    <t xml:space="preserve">MRC AGUIAR - ME </t>
  </si>
  <si>
    <t xml:space="preserve">MATERIAL DE CONSUMO - PNEU </t>
  </si>
  <si>
    <t>056/2018</t>
  </si>
  <si>
    <t>028/2018</t>
  </si>
  <si>
    <t>MATERIAL DE CONSUMO - INSUMOS AGROPÉCURIOS</t>
  </si>
  <si>
    <t>016/2018</t>
  </si>
  <si>
    <t>089/2017</t>
  </si>
  <si>
    <t>MATERIAL DE CONSUMO - FERRAMENTAS DIVERSAS</t>
  </si>
  <si>
    <t>008/2018</t>
  </si>
  <si>
    <t>2018.02.000685</t>
  </si>
  <si>
    <t>05.391.917/0001-88</t>
  </si>
  <si>
    <t>272/2017</t>
  </si>
  <si>
    <t>017/2018</t>
  </si>
  <si>
    <t>LOCAÇÃO DE VEICULO COM CONDUTOR</t>
  </si>
  <si>
    <t>2018.02.000968</t>
  </si>
  <si>
    <t>018/2018</t>
  </si>
  <si>
    <t>020/2018</t>
  </si>
  <si>
    <t>021/2018,</t>
  </si>
  <si>
    <t>022/2018</t>
  </si>
  <si>
    <t>023/2018</t>
  </si>
  <si>
    <t>024/2018</t>
  </si>
  <si>
    <t>019/2018</t>
  </si>
  <si>
    <t>2018.02.001010</t>
  </si>
  <si>
    <t>MATERIAL GRÁFICO</t>
  </si>
  <si>
    <t>GRUPO - E IMP. E EXP. LTDA</t>
  </si>
  <si>
    <t>INSUMOS AGROPECUÁRIOS</t>
  </si>
  <si>
    <t>DL RAMOS - ME</t>
  </si>
  <si>
    <t>146.814/0001-52</t>
  </si>
  <si>
    <t>2018.02.001173</t>
  </si>
  <si>
    <t>MANUTENÇÃO PREVENTIVA DO SVEÍCULOS</t>
  </si>
  <si>
    <t>A CARNEIRO DE LIMA JÚNIOR</t>
  </si>
  <si>
    <t>10.443.477/0001/03</t>
  </si>
  <si>
    <t>2018.02.001174</t>
  </si>
  <si>
    <t>PEÇAS DE VEICULOS</t>
  </si>
  <si>
    <t>244/2017</t>
  </si>
  <si>
    <t xml:space="preserve">MANUTENÇÃO PREDIAL </t>
  </si>
  <si>
    <t>SM COMÉRCIO E CONSTRUÇÃO LTDA</t>
  </si>
  <si>
    <t>08.291.050/0001-87</t>
  </si>
  <si>
    <t>10.443.477/0001-03</t>
  </si>
  <si>
    <t>2018.02.001036</t>
  </si>
  <si>
    <t>MASATOSHI B. NISHIZAWA</t>
  </si>
  <si>
    <t>FORNECIMENTO DE ÁGUA</t>
  </si>
  <si>
    <t>14.524.590/0001-33</t>
  </si>
  <si>
    <t>2018.02.001009</t>
  </si>
  <si>
    <t>MANUTENÇÃO DE EQUIPAMENTOS AGRÍCOLAS</t>
  </si>
  <si>
    <t>CARLOS EDUARDO HESSEL - EPP</t>
  </si>
  <si>
    <t>13.960.735/0001-09</t>
  </si>
  <si>
    <t>PRESTAÇÃO DE CONTAS MENSAL - EXERCÍCIO 2018</t>
  </si>
  <si>
    <t>025/2018</t>
  </si>
  <si>
    <t>026/2018</t>
  </si>
  <si>
    <t>027/2018</t>
  </si>
  <si>
    <t>029/2018</t>
  </si>
  <si>
    <t>074/2017</t>
  </si>
  <si>
    <t>CONFECÇÃO DE COLETES</t>
  </si>
  <si>
    <t>M. ELISA DE ALMEIDA-ME</t>
  </si>
  <si>
    <t>03.743.475/0001-66</t>
  </si>
  <si>
    <t>PODER EXECUTIVO MUNICIPAL</t>
  </si>
  <si>
    <t>DEMONSTRATIVO DE LICITAÇÕES, CONTRATOS  E OBRAS CONTRATADAS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</si>
  <si>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MEIO AMBIENTE - SEMEIA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</si>
  <si>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</si>
  <si>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03/09/2018</t>
    </r>
  </si>
  <si>
    <t>Seq.</t>
  </si>
  <si>
    <r>
      <t xml:space="preserve">Nome do responsável pela elaboração: </t>
    </r>
    <r>
      <rPr>
        <b/>
        <sz val="11"/>
        <rFont val="Calibri"/>
        <family val="2"/>
        <scheme val="minor"/>
      </rPr>
      <t>Antônio Airton de Carvalho Junior</t>
    </r>
  </si>
  <si>
    <r>
      <t xml:space="preserve">Nome do titular do Órgão/Entidade: </t>
    </r>
    <r>
      <rPr>
        <b/>
        <sz val="11"/>
        <rFont val="Calibri"/>
        <family val="2"/>
        <scheme val="minor"/>
      </rPr>
      <t>Paola Fernanda Daniel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</si>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</sst>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4" fontId="3" fillId="0" borderId="22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center" vertical="center"/>
    </xf>
    <xf numFmtId="44" fontId="3" fillId="0" borderId="1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2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/>
    </xf>
    <xf numFmtId="44" fontId="2" fillId="0" borderId="3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/>
    </xf>
    <xf numFmtId="44" fontId="3" fillId="0" borderId="22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2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600654</xdr:colOff>
      <xdr:row>0</xdr:row>
      <xdr:rowOff>61007</xdr:rowOff>
    </xdr:from>
    <xdr:ext cx="555329" cy="529543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654" y="61007"/>
          <a:ext cx="555329" cy="529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1"/>
  <sheetViews>
    <sheetView tabSelected="1" zoomScaleNormal="100" workbookViewId="0">
      <selection activeCell="AH108" sqref="AH108"/>
    </sheetView>
  </sheetViews>
  <sheetFormatPr defaultColWidth="9.140625" defaultRowHeight="12.75" x14ac:dyDescent="0.25"/>
  <cols>
    <col min="1" max="1" width="6.7109375" style="65" customWidth="1"/>
    <col min="2" max="2" width="14.42578125" style="65" bestFit="1" customWidth="1"/>
    <col min="3" max="3" width="10.5703125" style="65" customWidth="1"/>
    <col min="4" max="4" width="20" style="65" customWidth="1"/>
    <col min="5" max="5" width="23.85546875" style="65" customWidth="1"/>
    <col min="6" max="6" width="71.7109375" style="65" customWidth="1"/>
    <col min="7" max="7" width="13.140625" style="65" customWidth="1"/>
    <col min="8" max="8" width="11.85546875" style="65" customWidth="1"/>
    <col min="9" max="9" width="55.28515625" style="66" customWidth="1"/>
    <col min="10" max="10" width="18.5703125" style="65" customWidth="1"/>
    <col min="11" max="11" width="15.28515625" style="65" bestFit="1" customWidth="1"/>
    <col min="12" max="12" width="15" style="143" bestFit="1" customWidth="1"/>
    <col min="13" max="13" width="13" style="65" customWidth="1"/>
    <col min="14" max="14" width="14" style="32" customWidth="1"/>
    <col min="15" max="15" width="14.7109375" style="65" customWidth="1"/>
    <col min="16" max="16" width="12.5703125" style="65" customWidth="1"/>
    <col min="17" max="17" width="17" style="65" bestFit="1" customWidth="1"/>
    <col min="18" max="18" width="14.28515625" style="65" customWidth="1"/>
    <col min="19" max="19" width="15.7109375" style="143" customWidth="1"/>
    <col min="20" max="20" width="13" style="65" customWidth="1"/>
    <col min="21" max="21" width="9.42578125" style="65" customWidth="1"/>
    <col min="22" max="22" width="22.85546875" style="65" customWidth="1"/>
    <col min="23" max="23" width="13.7109375" style="65" customWidth="1"/>
    <col min="24" max="24" width="58" style="65" customWidth="1"/>
    <col min="25" max="25" width="13.7109375" style="65" customWidth="1"/>
    <col min="26" max="26" width="12.7109375" style="65" customWidth="1"/>
    <col min="27" max="28" width="10.5703125" style="65" customWidth="1"/>
    <col min="29" max="29" width="15.85546875" style="143" customWidth="1"/>
    <col min="30" max="30" width="17" style="143" customWidth="1"/>
    <col min="31" max="31" width="21" style="143" customWidth="1"/>
    <col min="32" max="32" width="18.7109375" style="143" customWidth="1"/>
    <col min="33" max="33" width="15.85546875" style="143" customWidth="1"/>
    <col min="34" max="34" width="20.85546875" style="143" customWidth="1"/>
    <col min="35" max="35" width="11.5703125" style="65" customWidth="1"/>
    <col min="36" max="36" width="12.42578125" style="65" customWidth="1"/>
    <col min="37" max="37" width="27.5703125" style="65" customWidth="1"/>
    <col min="38" max="38" width="13.42578125" style="65" customWidth="1"/>
    <col min="39" max="39" width="14.5703125" style="65" customWidth="1"/>
    <col min="40" max="40" width="19.28515625" style="65" customWidth="1"/>
    <col min="41" max="41" width="13.85546875" style="65" customWidth="1"/>
    <col min="42" max="42" width="13.7109375" style="65" customWidth="1"/>
    <col min="43" max="43" width="13.28515625" style="65" customWidth="1"/>
    <col min="44" max="44" width="12.28515625" style="65" customWidth="1"/>
    <col min="45" max="52" width="9.140625" style="65"/>
    <col min="53" max="53" width="10.140625" style="65" customWidth="1"/>
    <col min="54" max="54" width="5" style="65" bestFit="1" customWidth="1"/>
    <col min="55" max="55" width="7" style="65" bestFit="1" customWidth="1"/>
    <col min="56" max="56" width="6.5703125" style="65" bestFit="1" customWidth="1"/>
    <col min="57" max="16384" width="9.140625" style="65"/>
  </cols>
  <sheetData>
    <row r="1" spans="1:56" s="72" customFormat="1" ht="15" x14ac:dyDescent="0.25">
      <c r="I1" s="73"/>
      <c r="L1" s="129"/>
      <c r="N1" s="74"/>
      <c r="S1" s="129"/>
      <c r="AC1" s="129"/>
      <c r="AD1" s="129"/>
      <c r="AE1" s="129"/>
      <c r="AF1" s="129"/>
      <c r="AG1" s="129"/>
      <c r="AH1" s="129"/>
    </row>
    <row r="2" spans="1:56" s="72" customFormat="1" ht="15" x14ac:dyDescent="0.25">
      <c r="I2" s="73"/>
      <c r="L2" s="129"/>
      <c r="N2" s="74"/>
      <c r="S2" s="129"/>
      <c r="AC2" s="129"/>
      <c r="AD2" s="129"/>
      <c r="AE2" s="129"/>
      <c r="AF2" s="129"/>
      <c r="AG2" s="129"/>
      <c r="AH2" s="129"/>
    </row>
    <row r="3" spans="1:56" s="72" customFormat="1" ht="15" x14ac:dyDescent="0.25">
      <c r="I3" s="73"/>
      <c r="L3" s="129"/>
      <c r="N3" s="74"/>
      <c r="S3" s="129"/>
      <c r="AC3" s="129"/>
      <c r="AD3" s="129"/>
      <c r="AE3" s="129"/>
      <c r="AF3" s="129"/>
      <c r="AG3" s="129"/>
      <c r="AH3" s="129"/>
    </row>
    <row r="4" spans="1:56" s="72" customFormat="1" ht="15" x14ac:dyDescent="0.25">
      <c r="A4" s="73" t="s">
        <v>303</v>
      </c>
      <c r="I4" s="73"/>
      <c r="L4" s="129"/>
      <c r="N4" s="74"/>
      <c r="S4" s="129"/>
      <c r="AC4" s="129"/>
      <c r="AD4" s="129"/>
      <c r="AE4" s="129"/>
      <c r="AF4" s="129"/>
      <c r="AG4" s="129"/>
      <c r="AH4" s="129"/>
    </row>
    <row r="5" spans="1:56" s="72" customFormat="1" ht="15" x14ac:dyDescent="0.25">
      <c r="I5" s="73"/>
      <c r="L5" s="129"/>
      <c r="N5" s="74"/>
      <c r="S5" s="129"/>
      <c r="AC5" s="129"/>
      <c r="AD5" s="129"/>
      <c r="AE5" s="129"/>
      <c r="AF5" s="129"/>
      <c r="AG5" s="129"/>
      <c r="AH5" s="129"/>
    </row>
    <row r="6" spans="1:56" s="72" customFormat="1" ht="15" x14ac:dyDescent="0.25">
      <c r="A6" s="75" t="s">
        <v>294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130"/>
      <c r="AH6" s="130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6" s="72" customFormat="1" ht="15" x14ac:dyDescent="0.25">
      <c r="A7" s="77" t="s">
        <v>58</v>
      </c>
      <c r="B7" s="77"/>
      <c r="C7" s="77"/>
      <c r="D7" s="77"/>
      <c r="E7" s="77"/>
      <c r="F7" s="76"/>
      <c r="G7" s="76"/>
      <c r="H7" s="76"/>
      <c r="I7" s="78"/>
      <c r="J7" s="76"/>
      <c r="K7" s="76"/>
      <c r="L7" s="130"/>
      <c r="M7" s="76"/>
      <c r="N7" s="74"/>
      <c r="O7" s="76"/>
      <c r="P7" s="76"/>
      <c r="Q7" s="76"/>
      <c r="R7" s="76"/>
      <c r="S7" s="130"/>
      <c r="T7" s="76"/>
      <c r="U7" s="76"/>
      <c r="V7" s="76"/>
      <c r="W7" s="76"/>
      <c r="X7" s="76"/>
      <c r="Y7" s="76"/>
      <c r="Z7" s="76"/>
      <c r="AA7" s="76"/>
      <c r="AB7" s="76"/>
      <c r="AC7" s="130"/>
      <c r="AD7" s="130"/>
      <c r="AE7" s="130"/>
      <c r="AF7" s="130"/>
      <c r="AG7" s="130"/>
      <c r="AH7" s="130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6" s="72" customFormat="1" ht="15" x14ac:dyDescent="0.25">
      <c r="A8" s="77" t="s">
        <v>45</v>
      </c>
      <c r="B8" s="77"/>
      <c r="C8" s="77"/>
      <c r="D8" s="77"/>
      <c r="E8" s="77"/>
      <c r="F8" s="76"/>
      <c r="G8" s="76"/>
      <c r="H8" s="76"/>
      <c r="I8" s="78"/>
      <c r="J8" s="76"/>
      <c r="K8" s="76"/>
      <c r="L8" s="130"/>
      <c r="M8" s="76"/>
      <c r="N8" s="74"/>
      <c r="O8" s="76"/>
      <c r="P8" s="76"/>
      <c r="Q8" s="76"/>
      <c r="R8" s="76"/>
      <c r="S8" s="130"/>
      <c r="T8" s="76"/>
      <c r="U8" s="76"/>
      <c r="V8" s="76"/>
      <c r="W8" s="76"/>
      <c r="X8" s="76"/>
      <c r="Y8" s="76"/>
      <c r="Z8" s="76"/>
      <c r="AA8" s="76"/>
      <c r="AB8" s="76"/>
      <c r="AC8" s="130"/>
      <c r="AD8" s="130"/>
      <c r="AE8" s="130"/>
      <c r="AF8" s="130"/>
      <c r="AG8" s="130"/>
      <c r="AH8" s="130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6" s="72" customFormat="1" ht="15" x14ac:dyDescent="0.25">
      <c r="A9" s="76"/>
      <c r="B9" s="76"/>
      <c r="C9" s="76"/>
      <c r="D9" s="76"/>
      <c r="E9" s="76"/>
      <c r="F9" s="76"/>
      <c r="G9" s="76"/>
      <c r="H9" s="76"/>
      <c r="I9" s="78"/>
      <c r="J9" s="76"/>
      <c r="K9" s="76"/>
      <c r="L9" s="130"/>
      <c r="M9" s="76"/>
      <c r="N9" s="74"/>
      <c r="O9" s="76"/>
      <c r="P9" s="76"/>
      <c r="Q9" s="76"/>
      <c r="R9" s="76"/>
      <c r="S9" s="130"/>
      <c r="T9" s="76"/>
      <c r="U9" s="76"/>
      <c r="V9" s="76"/>
      <c r="W9" s="76"/>
      <c r="X9" s="76"/>
      <c r="Y9" s="76"/>
      <c r="Z9" s="76"/>
      <c r="AA9" s="76"/>
      <c r="AB9" s="76"/>
      <c r="AC9" s="130"/>
      <c r="AD9" s="130"/>
      <c r="AE9" s="130"/>
      <c r="AF9" s="130"/>
      <c r="AG9" s="130"/>
      <c r="AH9" s="130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</row>
    <row r="10" spans="1:56" s="72" customFormat="1" ht="15" x14ac:dyDescent="0.25">
      <c r="A10" s="77" t="s">
        <v>305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S10" s="129"/>
      <c r="AC10" s="129"/>
      <c r="AD10" s="129"/>
      <c r="AE10" s="129"/>
      <c r="AF10" s="129"/>
      <c r="AG10" s="129"/>
      <c r="AH10" s="129"/>
    </row>
    <row r="11" spans="1:56" s="72" customFormat="1" ht="15" x14ac:dyDescent="0.25">
      <c r="A11" s="77" t="s">
        <v>306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S11" s="129"/>
      <c r="AC11" s="129"/>
      <c r="AD11" s="129"/>
      <c r="AE11" s="129"/>
      <c r="AF11" s="129"/>
      <c r="AG11" s="129"/>
      <c r="AH11" s="129"/>
    </row>
    <row r="12" spans="1:56" s="72" customFormat="1" ht="15" x14ac:dyDescent="0.25">
      <c r="A12" s="77" t="s">
        <v>307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S12" s="129"/>
      <c r="AC12" s="129"/>
      <c r="AD12" s="129"/>
      <c r="AE12" s="129"/>
      <c r="AF12" s="129"/>
      <c r="AG12" s="129"/>
      <c r="AH12" s="129"/>
    </row>
    <row r="13" spans="1:56" s="72" customFormat="1" ht="15" x14ac:dyDescent="0.25">
      <c r="B13" s="74"/>
      <c r="C13" s="74"/>
      <c r="D13" s="74"/>
      <c r="E13" s="74"/>
      <c r="F13" s="74"/>
      <c r="G13" s="74"/>
      <c r="H13" s="74"/>
      <c r="I13" s="79"/>
      <c r="J13" s="74"/>
      <c r="K13" s="74"/>
      <c r="L13" s="131"/>
      <c r="M13" s="74"/>
      <c r="N13" s="74"/>
      <c r="O13" s="74"/>
      <c r="P13" s="74"/>
      <c r="Q13" s="74"/>
      <c r="R13" s="74"/>
      <c r="S13" s="131"/>
      <c r="T13" s="74"/>
      <c r="U13" s="74"/>
      <c r="V13" s="74"/>
      <c r="W13" s="74"/>
      <c r="X13" s="74"/>
      <c r="Y13" s="74"/>
      <c r="Z13" s="74"/>
      <c r="AA13" s="74"/>
      <c r="AB13" s="74"/>
      <c r="AC13" s="131"/>
      <c r="AD13" s="131"/>
      <c r="AE13" s="131"/>
      <c r="AF13" s="131"/>
      <c r="AG13" s="131"/>
      <c r="AH13" s="131"/>
      <c r="AI13" s="74"/>
      <c r="AJ13" s="74"/>
      <c r="AK13" s="74"/>
      <c r="AL13" s="74"/>
      <c r="AM13" s="74"/>
      <c r="AN13" s="74"/>
      <c r="AO13" s="74"/>
      <c r="AP13" s="74"/>
      <c r="AQ13" s="74"/>
      <c r="AR13" s="74"/>
    </row>
    <row r="14" spans="1:56" s="73" customFormat="1" ht="15.75" thickBot="1" x14ac:dyDescent="0.3">
      <c r="A14" s="80" t="s">
        <v>304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</row>
    <row r="15" spans="1:56" s="66" customFormat="1" x14ac:dyDescent="0.25">
      <c r="A15" s="81" t="s">
        <v>22</v>
      </c>
      <c r="B15" s="82"/>
      <c r="C15" s="82"/>
      <c r="D15" s="82"/>
      <c r="E15" s="82"/>
      <c r="F15" s="82"/>
      <c r="G15" s="82"/>
      <c r="H15" s="82" t="s">
        <v>43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 t="s">
        <v>47</v>
      </c>
      <c r="AJ15" s="82"/>
      <c r="AK15" s="82"/>
      <c r="AL15" s="82"/>
      <c r="AM15" s="82" t="s">
        <v>57</v>
      </c>
      <c r="AN15" s="82"/>
      <c r="AO15" s="82"/>
      <c r="AP15" s="82"/>
      <c r="AQ15" s="82"/>
      <c r="AR15" s="82"/>
      <c r="AS15" s="82" t="s">
        <v>44</v>
      </c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3"/>
    </row>
    <row r="16" spans="1:56" s="66" customFormat="1" x14ac:dyDescent="0.25">
      <c r="A16" s="84"/>
      <c r="B16" s="33"/>
      <c r="C16" s="33"/>
      <c r="D16" s="33"/>
      <c r="E16" s="33"/>
      <c r="F16" s="33"/>
      <c r="G16" s="33"/>
      <c r="H16" s="33" t="s">
        <v>25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 t="s">
        <v>26</v>
      </c>
      <c r="V16" s="33"/>
      <c r="W16" s="33"/>
      <c r="X16" s="33"/>
      <c r="Y16" s="33"/>
      <c r="Z16" s="33"/>
      <c r="AA16" s="33"/>
      <c r="AB16" s="33"/>
      <c r="AC16" s="33"/>
      <c r="AD16" s="33"/>
      <c r="AE16" s="145" t="s">
        <v>27</v>
      </c>
      <c r="AF16" s="145"/>
      <c r="AG16" s="145"/>
      <c r="AH16" s="145"/>
      <c r="AI16" s="33" t="s">
        <v>49</v>
      </c>
      <c r="AJ16" s="33" t="s">
        <v>50</v>
      </c>
      <c r="AK16" s="33" t="s">
        <v>48</v>
      </c>
      <c r="AL16" s="33" t="s">
        <v>51</v>
      </c>
      <c r="AM16" s="33" t="s">
        <v>52</v>
      </c>
      <c r="AN16" s="33" t="s">
        <v>53</v>
      </c>
      <c r="AO16" s="33" t="s">
        <v>54</v>
      </c>
      <c r="AP16" s="33" t="s">
        <v>56</v>
      </c>
      <c r="AQ16" s="33" t="s">
        <v>55</v>
      </c>
      <c r="AR16" s="33" t="s">
        <v>56</v>
      </c>
      <c r="AS16" s="33" t="s">
        <v>1</v>
      </c>
      <c r="AT16" s="33" t="s">
        <v>30</v>
      </c>
      <c r="AU16" s="71" t="s">
        <v>34</v>
      </c>
      <c r="AV16" s="71"/>
      <c r="AW16" s="71"/>
      <c r="AX16" s="71" t="s">
        <v>37</v>
      </c>
      <c r="AY16" s="71"/>
      <c r="AZ16" s="33" t="s">
        <v>38</v>
      </c>
      <c r="BA16" s="33" t="s">
        <v>42</v>
      </c>
      <c r="BB16" s="71" t="s">
        <v>41</v>
      </c>
      <c r="BC16" s="71"/>
      <c r="BD16" s="85"/>
    </row>
    <row r="17" spans="1:56" s="66" customFormat="1" ht="39" thickBot="1" x14ac:dyDescent="0.3">
      <c r="A17" s="91" t="s">
        <v>308</v>
      </c>
      <c r="B17" s="86" t="s">
        <v>6</v>
      </c>
      <c r="C17" s="86" t="s">
        <v>7</v>
      </c>
      <c r="D17" s="86" t="s">
        <v>0</v>
      </c>
      <c r="E17" s="86" t="s">
        <v>1</v>
      </c>
      <c r="F17" s="86" t="s">
        <v>2</v>
      </c>
      <c r="G17" s="86" t="s">
        <v>8</v>
      </c>
      <c r="H17" s="87" t="s">
        <v>9</v>
      </c>
      <c r="I17" s="86" t="s">
        <v>3</v>
      </c>
      <c r="J17" s="86" t="s">
        <v>20</v>
      </c>
      <c r="K17" s="86" t="s">
        <v>10</v>
      </c>
      <c r="L17" s="132" t="s">
        <v>24</v>
      </c>
      <c r="M17" s="86" t="s">
        <v>15</v>
      </c>
      <c r="N17" s="86" t="s">
        <v>14</v>
      </c>
      <c r="O17" s="86" t="s">
        <v>13</v>
      </c>
      <c r="P17" s="86" t="s">
        <v>4</v>
      </c>
      <c r="Q17" s="86" t="s">
        <v>46</v>
      </c>
      <c r="R17" s="86" t="s">
        <v>28</v>
      </c>
      <c r="S17" s="132" t="s">
        <v>29</v>
      </c>
      <c r="T17" s="86" t="s">
        <v>5</v>
      </c>
      <c r="U17" s="86" t="s">
        <v>11</v>
      </c>
      <c r="V17" s="86" t="s">
        <v>10</v>
      </c>
      <c r="W17" s="86" t="s">
        <v>15</v>
      </c>
      <c r="X17" s="86" t="s">
        <v>12</v>
      </c>
      <c r="Y17" s="86" t="s">
        <v>14</v>
      </c>
      <c r="Z17" s="86" t="s">
        <v>13</v>
      </c>
      <c r="AA17" s="86" t="s">
        <v>16</v>
      </c>
      <c r="AB17" s="86" t="s">
        <v>17</v>
      </c>
      <c r="AC17" s="132" t="s">
        <v>18</v>
      </c>
      <c r="AD17" s="132" t="s">
        <v>19</v>
      </c>
      <c r="AE17" s="132" t="s">
        <v>23</v>
      </c>
      <c r="AF17" s="132" t="s">
        <v>73</v>
      </c>
      <c r="AG17" s="132" t="s">
        <v>74</v>
      </c>
      <c r="AH17" s="132" t="s">
        <v>21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9" t="s">
        <v>31</v>
      </c>
      <c r="AV17" s="89" t="s">
        <v>32</v>
      </c>
      <c r="AW17" s="89" t="s">
        <v>33</v>
      </c>
      <c r="AX17" s="89" t="s">
        <v>35</v>
      </c>
      <c r="AY17" s="86" t="s">
        <v>36</v>
      </c>
      <c r="AZ17" s="88"/>
      <c r="BA17" s="88"/>
      <c r="BB17" s="89" t="s">
        <v>31</v>
      </c>
      <c r="BC17" s="89" t="s">
        <v>40</v>
      </c>
      <c r="BD17" s="90" t="s">
        <v>39</v>
      </c>
    </row>
    <row r="18" spans="1:56" ht="38.25" x14ac:dyDescent="0.25">
      <c r="A18" s="103">
        <v>1</v>
      </c>
      <c r="B18" s="92" t="s">
        <v>155</v>
      </c>
      <c r="C18" s="1" t="s">
        <v>156</v>
      </c>
      <c r="D18" s="2" t="s">
        <v>157</v>
      </c>
      <c r="E18" s="3" t="s">
        <v>158</v>
      </c>
      <c r="F18" s="4" t="s">
        <v>159</v>
      </c>
      <c r="G18" s="11">
        <v>11618</v>
      </c>
      <c r="H18" s="5" t="s">
        <v>160</v>
      </c>
      <c r="I18" s="39" t="s">
        <v>161</v>
      </c>
      <c r="J18" s="3" t="s">
        <v>162</v>
      </c>
      <c r="K18" s="6">
        <v>42677</v>
      </c>
      <c r="L18" s="133">
        <v>55725</v>
      </c>
      <c r="M18" s="7">
        <v>11927</v>
      </c>
      <c r="N18" s="8">
        <v>42677</v>
      </c>
      <c r="O18" s="9">
        <v>42862</v>
      </c>
      <c r="P18" s="2">
        <v>1</v>
      </c>
      <c r="Q18" s="2" t="s">
        <v>163</v>
      </c>
      <c r="R18" s="2" t="s">
        <v>173</v>
      </c>
      <c r="S18" s="140" t="s">
        <v>173</v>
      </c>
      <c r="T18" s="2" t="s">
        <v>164</v>
      </c>
      <c r="U18" s="2"/>
      <c r="V18" s="8"/>
      <c r="W18" s="2"/>
      <c r="X18" s="4"/>
      <c r="Y18" s="8"/>
      <c r="Z18" s="8"/>
      <c r="AA18" s="2"/>
      <c r="AB18" s="2"/>
      <c r="AC18" s="146"/>
      <c r="AD18" s="140"/>
      <c r="AE18" s="147"/>
      <c r="AF18" s="140"/>
      <c r="AG18" s="140"/>
      <c r="AH18" s="140">
        <v>40000</v>
      </c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2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ht="38.25" x14ac:dyDescent="0.25">
      <c r="A19" s="104">
        <v>2</v>
      </c>
      <c r="B19" s="92" t="s">
        <v>155</v>
      </c>
      <c r="C19" s="1" t="s">
        <v>156</v>
      </c>
      <c r="D19" s="2" t="s">
        <v>157</v>
      </c>
      <c r="E19" s="3" t="s">
        <v>158</v>
      </c>
      <c r="F19" s="4" t="s">
        <v>159</v>
      </c>
      <c r="G19" s="11">
        <v>11618</v>
      </c>
      <c r="H19" s="3" t="s">
        <v>165</v>
      </c>
      <c r="I19" s="39" t="s">
        <v>161</v>
      </c>
      <c r="J19" s="3" t="s">
        <v>162</v>
      </c>
      <c r="K19" s="6">
        <v>42745</v>
      </c>
      <c r="L19" s="133">
        <v>37333</v>
      </c>
      <c r="M19" s="7">
        <v>12167</v>
      </c>
      <c r="N19" s="8">
        <v>42745</v>
      </c>
      <c r="O19" s="9">
        <v>43109</v>
      </c>
      <c r="P19" s="2">
        <v>6</v>
      </c>
      <c r="Q19" s="2" t="s">
        <v>166</v>
      </c>
      <c r="R19" s="2" t="s">
        <v>167</v>
      </c>
      <c r="S19" s="140">
        <v>8400</v>
      </c>
      <c r="T19" s="2" t="s">
        <v>164</v>
      </c>
      <c r="U19" s="2">
        <v>1</v>
      </c>
      <c r="V19" s="8">
        <v>43110</v>
      </c>
      <c r="W19" s="8">
        <v>43130</v>
      </c>
      <c r="X19" s="4" t="s">
        <v>138</v>
      </c>
      <c r="Y19" s="8">
        <v>43110</v>
      </c>
      <c r="Z19" s="8">
        <v>43291</v>
      </c>
      <c r="AA19" s="2"/>
      <c r="AB19" s="2"/>
      <c r="AC19" s="146"/>
      <c r="AD19" s="140"/>
      <c r="AE19" s="147"/>
      <c r="AF19" s="140"/>
      <c r="AG19" s="140"/>
      <c r="AH19" s="140">
        <v>0</v>
      </c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2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38.25" x14ac:dyDescent="0.25">
      <c r="A20" s="104">
        <v>3</v>
      </c>
      <c r="B20" s="92" t="s">
        <v>155</v>
      </c>
      <c r="C20" s="1" t="s">
        <v>156</v>
      </c>
      <c r="D20" s="2" t="s">
        <v>157</v>
      </c>
      <c r="E20" s="3" t="s">
        <v>158</v>
      </c>
      <c r="F20" s="4" t="s">
        <v>159</v>
      </c>
      <c r="G20" s="11">
        <v>11618</v>
      </c>
      <c r="H20" s="5" t="s">
        <v>168</v>
      </c>
      <c r="I20" s="39" t="s">
        <v>161</v>
      </c>
      <c r="J20" s="3" t="s">
        <v>162</v>
      </c>
      <c r="K20" s="6">
        <v>42679</v>
      </c>
      <c r="L20" s="133">
        <v>126420</v>
      </c>
      <c r="M20" s="7">
        <v>11927</v>
      </c>
      <c r="N20" s="8">
        <v>42677</v>
      </c>
      <c r="O20" s="9">
        <v>42801</v>
      </c>
      <c r="P20" s="2">
        <v>1</v>
      </c>
      <c r="Q20" s="2" t="s">
        <v>104</v>
      </c>
      <c r="R20" s="2" t="s">
        <v>173</v>
      </c>
      <c r="S20" s="140" t="s">
        <v>173</v>
      </c>
      <c r="T20" s="2" t="s">
        <v>164</v>
      </c>
      <c r="U20" s="2">
        <v>1</v>
      </c>
      <c r="V20" s="8">
        <v>42801</v>
      </c>
      <c r="W20" s="7">
        <v>12045</v>
      </c>
      <c r="X20" s="4" t="s">
        <v>138</v>
      </c>
      <c r="Y20" s="8">
        <v>43068</v>
      </c>
      <c r="Z20" s="8">
        <v>43258</v>
      </c>
      <c r="AA20" s="2"/>
      <c r="AB20" s="2"/>
      <c r="AC20" s="146"/>
      <c r="AD20" s="140"/>
      <c r="AE20" s="147"/>
      <c r="AF20" s="140"/>
      <c r="AG20" s="140"/>
      <c r="AH20" s="140">
        <v>0</v>
      </c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2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38.25" x14ac:dyDescent="0.25">
      <c r="A21" s="104">
        <v>4</v>
      </c>
      <c r="B21" s="92" t="s">
        <v>155</v>
      </c>
      <c r="C21" s="1" t="s">
        <v>156</v>
      </c>
      <c r="D21" s="2" t="s">
        <v>157</v>
      </c>
      <c r="E21" s="3" t="s">
        <v>158</v>
      </c>
      <c r="F21" s="4" t="s">
        <v>159</v>
      </c>
      <c r="G21" s="11">
        <v>11618</v>
      </c>
      <c r="H21" s="5" t="s">
        <v>169</v>
      </c>
      <c r="I21" s="39" t="s">
        <v>161</v>
      </c>
      <c r="J21" s="3" t="s">
        <v>162</v>
      </c>
      <c r="K21" s="6">
        <v>42383</v>
      </c>
      <c r="L21" s="133">
        <v>59015</v>
      </c>
      <c r="M21" s="7">
        <v>11733</v>
      </c>
      <c r="N21" s="8">
        <v>42383</v>
      </c>
      <c r="O21" s="9">
        <v>42781</v>
      </c>
      <c r="P21" s="2">
        <v>6</v>
      </c>
      <c r="Q21" s="2" t="s">
        <v>170</v>
      </c>
      <c r="R21" s="2" t="s">
        <v>171</v>
      </c>
      <c r="S21" s="140">
        <v>74220</v>
      </c>
      <c r="T21" s="2" t="s">
        <v>164</v>
      </c>
      <c r="U21" s="2">
        <v>1</v>
      </c>
      <c r="V21" s="8">
        <v>42782</v>
      </c>
      <c r="W21" s="40"/>
      <c r="X21" s="4" t="s">
        <v>138</v>
      </c>
      <c r="Y21" s="8">
        <v>43147</v>
      </c>
      <c r="Z21" s="8">
        <v>43328</v>
      </c>
      <c r="AA21" s="2"/>
      <c r="AB21" s="2"/>
      <c r="AC21" s="146"/>
      <c r="AD21" s="140"/>
      <c r="AE21" s="147"/>
      <c r="AF21" s="140"/>
      <c r="AG21" s="140"/>
      <c r="AH21" s="140">
        <v>47212</v>
      </c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2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38.25" x14ac:dyDescent="0.25">
      <c r="A22" s="104">
        <v>5</v>
      </c>
      <c r="B22" s="92" t="s">
        <v>155</v>
      </c>
      <c r="C22" s="1" t="s">
        <v>156</v>
      </c>
      <c r="D22" s="2" t="s">
        <v>157</v>
      </c>
      <c r="E22" s="3" t="s">
        <v>158</v>
      </c>
      <c r="F22" s="4" t="s">
        <v>159</v>
      </c>
      <c r="G22" s="11">
        <v>11618</v>
      </c>
      <c r="H22" s="5" t="s">
        <v>172</v>
      </c>
      <c r="I22" s="39" t="s">
        <v>161</v>
      </c>
      <c r="J22" s="3" t="s">
        <v>162</v>
      </c>
      <c r="K22" s="6">
        <v>42677</v>
      </c>
      <c r="L22" s="133">
        <v>82725</v>
      </c>
      <c r="M22" s="7">
        <v>11927</v>
      </c>
      <c r="N22" s="8">
        <v>42677</v>
      </c>
      <c r="O22" s="9">
        <v>42862</v>
      </c>
      <c r="P22" s="2">
        <v>6</v>
      </c>
      <c r="Q22" s="2" t="s">
        <v>166</v>
      </c>
      <c r="R22" s="2" t="s">
        <v>167</v>
      </c>
      <c r="S22" s="140">
        <v>8400</v>
      </c>
      <c r="T22" s="2" t="s">
        <v>164</v>
      </c>
      <c r="U22" s="2">
        <v>1</v>
      </c>
      <c r="V22" s="8">
        <v>42860</v>
      </c>
      <c r="W22" s="7">
        <v>12143</v>
      </c>
      <c r="X22" s="4" t="s">
        <v>138</v>
      </c>
      <c r="Y22" s="8">
        <v>42860</v>
      </c>
      <c r="Z22" s="8">
        <v>43013</v>
      </c>
      <c r="AA22" s="2" t="s">
        <v>173</v>
      </c>
      <c r="AB22" s="41">
        <v>0.5</v>
      </c>
      <c r="AC22" s="146" t="s">
        <v>173</v>
      </c>
      <c r="AD22" s="140">
        <v>41362.5</v>
      </c>
      <c r="AE22" s="140">
        <v>41362.5</v>
      </c>
      <c r="AF22" s="140"/>
      <c r="AG22" s="140"/>
      <c r="AH22" s="140">
        <v>41362.5</v>
      </c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2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 ht="38.25" x14ac:dyDescent="0.25">
      <c r="A23" s="104">
        <v>6</v>
      </c>
      <c r="B23" s="92" t="s">
        <v>174</v>
      </c>
      <c r="C23" s="1" t="s">
        <v>175</v>
      </c>
      <c r="D23" s="2" t="s">
        <v>176</v>
      </c>
      <c r="E23" s="3" t="s">
        <v>128</v>
      </c>
      <c r="F23" s="4" t="s">
        <v>177</v>
      </c>
      <c r="G23" s="11">
        <v>11625</v>
      </c>
      <c r="H23" s="5" t="s">
        <v>178</v>
      </c>
      <c r="I23" s="39" t="s">
        <v>179</v>
      </c>
      <c r="J23" s="3" t="s">
        <v>180</v>
      </c>
      <c r="K23" s="6">
        <v>42356</v>
      </c>
      <c r="L23" s="133">
        <v>163800</v>
      </c>
      <c r="M23" s="7">
        <v>11707</v>
      </c>
      <c r="N23" s="8">
        <v>42356</v>
      </c>
      <c r="O23" s="9">
        <v>42735</v>
      </c>
      <c r="P23" s="2">
        <v>6</v>
      </c>
      <c r="Q23" s="2" t="s">
        <v>170</v>
      </c>
      <c r="R23" s="2" t="s">
        <v>171</v>
      </c>
      <c r="S23" s="140">
        <v>74220</v>
      </c>
      <c r="T23" s="2" t="s">
        <v>129</v>
      </c>
      <c r="U23" s="2">
        <v>3</v>
      </c>
      <c r="V23" s="8">
        <v>42716</v>
      </c>
      <c r="W23" s="7">
        <v>11972</v>
      </c>
      <c r="X23" s="4" t="s">
        <v>138</v>
      </c>
      <c r="Y23" s="8">
        <v>42986</v>
      </c>
      <c r="Z23" s="8">
        <v>42802</v>
      </c>
      <c r="AA23" s="2"/>
      <c r="AB23" s="2"/>
      <c r="AC23" s="146"/>
      <c r="AD23" s="140"/>
      <c r="AE23" s="147"/>
      <c r="AF23" s="140"/>
      <c r="AG23" s="140"/>
      <c r="AH23" s="14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2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25.5" x14ac:dyDescent="0.25">
      <c r="A24" s="104">
        <v>7</v>
      </c>
      <c r="B24" s="92" t="s">
        <v>181</v>
      </c>
      <c r="C24" s="1" t="s">
        <v>182</v>
      </c>
      <c r="D24" s="2" t="s">
        <v>183</v>
      </c>
      <c r="E24" s="3" t="s">
        <v>128</v>
      </c>
      <c r="F24" s="4" t="s">
        <v>184</v>
      </c>
      <c r="G24" s="11">
        <v>11748</v>
      </c>
      <c r="H24" s="5" t="s">
        <v>185</v>
      </c>
      <c r="I24" s="39" t="s">
        <v>186</v>
      </c>
      <c r="J24" s="3" t="s">
        <v>187</v>
      </c>
      <c r="K24" s="6">
        <v>42464</v>
      </c>
      <c r="L24" s="133">
        <v>135033.88</v>
      </c>
      <c r="M24" s="7">
        <v>11776</v>
      </c>
      <c r="N24" s="8">
        <v>42464</v>
      </c>
      <c r="O24" s="9">
        <v>42587</v>
      </c>
      <c r="P24" s="2">
        <v>6</v>
      </c>
      <c r="Q24" s="2" t="s">
        <v>170</v>
      </c>
      <c r="R24" s="2" t="s">
        <v>171</v>
      </c>
      <c r="S24" s="140">
        <v>74220</v>
      </c>
      <c r="T24" s="2" t="s">
        <v>188</v>
      </c>
      <c r="U24" s="2">
        <v>7</v>
      </c>
      <c r="V24" s="8">
        <v>42976</v>
      </c>
      <c r="W24" s="7">
        <v>12204</v>
      </c>
      <c r="X24" s="4" t="s">
        <v>189</v>
      </c>
      <c r="Y24" s="8">
        <v>42976</v>
      </c>
      <c r="Z24" s="8">
        <v>43159</v>
      </c>
      <c r="AA24" s="2"/>
      <c r="AB24" s="2"/>
      <c r="AC24" s="146">
        <v>22517.91</v>
      </c>
      <c r="AD24" s="140">
        <v>29001.96</v>
      </c>
      <c r="AE24" s="147">
        <v>128549.83</v>
      </c>
      <c r="AF24" s="140"/>
      <c r="AG24" s="140"/>
      <c r="AH24" s="140">
        <v>116862.8</v>
      </c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2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25.5" x14ac:dyDescent="0.25">
      <c r="A25" s="104">
        <v>9</v>
      </c>
      <c r="B25" s="92" t="s">
        <v>190</v>
      </c>
      <c r="C25" s="1" t="s">
        <v>191</v>
      </c>
      <c r="D25" s="2" t="s">
        <v>183</v>
      </c>
      <c r="E25" s="3" t="s">
        <v>128</v>
      </c>
      <c r="F25" s="4" t="s">
        <v>192</v>
      </c>
      <c r="G25" s="11">
        <v>11946</v>
      </c>
      <c r="H25" s="5" t="s">
        <v>130</v>
      </c>
      <c r="I25" s="39" t="s">
        <v>193</v>
      </c>
      <c r="J25" s="11" t="s">
        <v>194</v>
      </c>
      <c r="K25" s="6">
        <v>42900</v>
      </c>
      <c r="L25" s="133">
        <v>183068.09</v>
      </c>
      <c r="M25" s="7">
        <v>12079</v>
      </c>
      <c r="N25" s="8">
        <v>42900</v>
      </c>
      <c r="O25" s="9">
        <v>43053</v>
      </c>
      <c r="P25" s="2">
        <v>6</v>
      </c>
      <c r="Q25" s="2" t="s">
        <v>170</v>
      </c>
      <c r="R25" s="2" t="s">
        <v>171</v>
      </c>
      <c r="S25" s="140">
        <v>74220</v>
      </c>
      <c r="T25" s="2" t="s">
        <v>188</v>
      </c>
      <c r="U25" s="2">
        <v>1</v>
      </c>
      <c r="V25" s="8">
        <v>43027</v>
      </c>
      <c r="W25" s="7">
        <v>12167</v>
      </c>
      <c r="X25" s="4" t="s">
        <v>189</v>
      </c>
      <c r="Y25" s="8">
        <v>43027</v>
      </c>
      <c r="Z25" s="8">
        <v>43208</v>
      </c>
      <c r="AA25" s="12">
        <v>0.1988</v>
      </c>
      <c r="AB25" s="2"/>
      <c r="AC25" s="146">
        <v>36395.54</v>
      </c>
      <c r="AD25" s="140"/>
      <c r="AE25" s="147">
        <v>219463.63</v>
      </c>
      <c r="AF25" s="140"/>
      <c r="AG25" s="140"/>
      <c r="AH25" s="140">
        <v>95563.33</v>
      </c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2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25.5" x14ac:dyDescent="0.25">
      <c r="A26" s="104">
        <v>10</v>
      </c>
      <c r="B26" s="92" t="s">
        <v>195</v>
      </c>
      <c r="C26" s="1" t="s">
        <v>197</v>
      </c>
      <c r="D26" s="2" t="s">
        <v>157</v>
      </c>
      <c r="E26" s="3" t="s">
        <v>158</v>
      </c>
      <c r="F26" s="4" t="s">
        <v>196</v>
      </c>
      <c r="G26" s="11">
        <v>11745</v>
      </c>
      <c r="H26" s="5" t="s">
        <v>126</v>
      </c>
      <c r="I26" s="39" t="s">
        <v>193</v>
      </c>
      <c r="J26" s="11" t="s">
        <v>194</v>
      </c>
      <c r="K26" s="6">
        <v>42464</v>
      </c>
      <c r="L26" s="133">
        <v>193777.77</v>
      </c>
      <c r="M26" s="7">
        <v>11776</v>
      </c>
      <c r="N26" s="8">
        <v>42464</v>
      </c>
      <c r="O26" s="9">
        <v>42804</v>
      </c>
      <c r="P26" s="2">
        <v>6</v>
      </c>
      <c r="Q26" s="2" t="s">
        <v>170</v>
      </c>
      <c r="R26" s="2" t="s">
        <v>171</v>
      </c>
      <c r="S26" s="140">
        <v>74220</v>
      </c>
      <c r="T26" s="2" t="s">
        <v>188</v>
      </c>
      <c r="U26" s="2">
        <v>2</v>
      </c>
      <c r="V26" s="8">
        <v>43102</v>
      </c>
      <c r="W26" s="7">
        <v>12230</v>
      </c>
      <c r="X26" s="4" t="s">
        <v>138</v>
      </c>
      <c r="Y26" s="8">
        <v>43102</v>
      </c>
      <c r="Z26" s="8">
        <v>43465</v>
      </c>
      <c r="AA26" s="2"/>
      <c r="AB26" s="2"/>
      <c r="AC26" s="146"/>
      <c r="AD26" s="140"/>
      <c r="AE26" s="147"/>
      <c r="AF26" s="140"/>
      <c r="AG26" s="140"/>
      <c r="AH26" s="14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2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x14ac:dyDescent="0.25">
      <c r="A27" s="105">
        <v>14</v>
      </c>
      <c r="B27" s="93"/>
      <c r="C27" s="16"/>
      <c r="D27" s="14" t="s">
        <v>125</v>
      </c>
      <c r="E27" s="14" t="s">
        <v>98</v>
      </c>
      <c r="F27" s="15" t="s">
        <v>148</v>
      </c>
      <c r="G27" s="42"/>
      <c r="H27" s="16" t="s">
        <v>68</v>
      </c>
      <c r="I27" s="43" t="s">
        <v>99</v>
      </c>
      <c r="J27" s="14" t="s">
        <v>100</v>
      </c>
      <c r="K27" s="17">
        <v>41508</v>
      </c>
      <c r="L27" s="134">
        <v>11400</v>
      </c>
      <c r="M27" s="18">
        <v>11452</v>
      </c>
      <c r="N27" s="17">
        <v>41508</v>
      </c>
      <c r="O27" s="17">
        <v>41882</v>
      </c>
      <c r="P27" s="14">
        <v>1</v>
      </c>
      <c r="Q27" s="14" t="s">
        <v>104</v>
      </c>
      <c r="R27" s="14"/>
      <c r="S27" s="134"/>
      <c r="T27" s="14"/>
      <c r="U27" s="2">
        <v>1</v>
      </c>
      <c r="V27" s="8">
        <v>42244</v>
      </c>
      <c r="W27" s="2"/>
      <c r="X27" s="4" t="s">
        <v>138</v>
      </c>
      <c r="Y27" s="8">
        <v>42244</v>
      </c>
      <c r="Z27" s="8">
        <v>42825</v>
      </c>
      <c r="AA27" s="2"/>
      <c r="AB27" s="2"/>
      <c r="AC27" s="140">
        <v>879.85</v>
      </c>
      <c r="AD27" s="140"/>
      <c r="AE27" s="140"/>
      <c r="AF27" s="140"/>
      <c r="AG27" s="140"/>
      <c r="AH27" s="14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2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x14ac:dyDescent="0.25">
      <c r="A28" s="106"/>
      <c r="B28" s="94"/>
      <c r="C28" s="22"/>
      <c r="D28" s="20"/>
      <c r="E28" s="20"/>
      <c r="F28" s="21"/>
      <c r="G28" s="44"/>
      <c r="H28" s="22"/>
      <c r="I28" s="45"/>
      <c r="J28" s="20"/>
      <c r="K28" s="23"/>
      <c r="L28" s="135"/>
      <c r="M28" s="24"/>
      <c r="N28" s="23"/>
      <c r="O28" s="23"/>
      <c r="P28" s="20"/>
      <c r="Q28" s="20"/>
      <c r="R28" s="20"/>
      <c r="S28" s="135"/>
      <c r="T28" s="20"/>
      <c r="U28" s="2">
        <v>2</v>
      </c>
      <c r="V28" s="8">
        <v>42825</v>
      </c>
      <c r="W28" s="2"/>
      <c r="X28" s="4" t="s">
        <v>138</v>
      </c>
      <c r="Y28" s="8">
        <v>42825</v>
      </c>
      <c r="Z28" s="8">
        <v>43190</v>
      </c>
      <c r="AA28" s="2"/>
      <c r="AB28" s="2"/>
      <c r="AC28" s="140"/>
      <c r="AD28" s="140"/>
      <c r="AE28" s="140"/>
      <c r="AF28" s="140"/>
      <c r="AG28" s="140"/>
      <c r="AH28" s="14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2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s="32" customFormat="1" ht="38.25" x14ac:dyDescent="0.25">
      <c r="A29" s="107"/>
      <c r="B29" s="95"/>
      <c r="C29" s="28"/>
      <c r="D29" s="26"/>
      <c r="E29" s="26"/>
      <c r="F29" s="27"/>
      <c r="G29" s="46"/>
      <c r="H29" s="28"/>
      <c r="I29" s="47"/>
      <c r="J29" s="26"/>
      <c r="K29" s="29"/>
      <c r="L29" s="136"/>
      <c r="M29" s="30"/>
      <c r="N29" s="29"/>
      <c r="O29" s="29"/>
      <c r="P29" s="26"/>
      <c r="Q29" s="26"/>
      <c r="R29" s="26"/>
      <c r="S29" s="136"/>
      <c r="T29" s="26"/>
      <c r="U29" s="2">
        <v>3</v>
      </c>
      <c r="V29" s="8">
        <v>43187</v>
      </c>
      <c r="W29" s="7">
        <v>12300</v>
      </c>
      <c r="X29" s="4" t="s">
        <v>138</v>
      </c>
      <c r="Y29" s="8">
        <v>43187</v>
      </c>
      <c r="Z29" s="8">
        <v>43555</v>
      </c>
      <c r="AA29" s="2"/>
      <c r="AB29" s="2"/>
      <c r="AC29" s="140"/>
      <c r="AD29" s="140"/>
      <c r="AE29" s="140"/>
      <c r="AF29" s="140"/>
      <c r="AG29" s="140"/>
      <c r="AH29" s="140"/>
      <c r="AI29" s="2"/>
      <c r="AJ29" s="2"/>
      <c r="AK29" s="31"/>
      <c r="AL29" s="2"/>
      <c r="AM29" s="31" t="s">
        <v>69</v>
      </c>
      <c r="AN29" s="2" t="s">
        <v>70</v>
      </c>
      <c r="AO29" s="31"/>
      <c r="AP29" s="31"/>
      <c r="AQ29" s="31"/>
      <c r="AR29" s="31"/>
      <c r="AS29" s="2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s="32" customFormat="1" x14ac:dyDescent="0.25">
      <c r="A30" s="108">
        <v>15</v>
      </c>
      <c r="B30" s="96" t="s">
        <v>60</v>
      </c>
      <c r="C30" s="37" t="s">
        <v>62</v>
      </c>
      <c r="D30" s="37" t="s">
        <v>127</v>
      </c>
      <c r="E30" s="37" t="s">
        <v>128</v>
      </c>
      <c r="F30" s="48" t="s">
        <v>143</v>
      </c>
      <c r="G30" s="49"/>
      <c r="H30" s="34" t="s">
        <v>66</v>
      </c>
      <c r="I30" s="36" t="s">
        <v>77</v>
      </c>
      <c r="J30" s="37" t="s">
        <v>63</v>
      </c>
      <c r="K30" s="38">
        <v>41428</v>
      </c>
      <c r="L30" s="137">
        <v>95400</v>
      </c>
      <c r="M30" s="49">
        <v>11065</v>
      </c>
      <c r="N30" s="38">
        <v>41428</v>
      </c>
      <c r="O30" s="38">
        <v>41790</v>
      </c>
      <c r="P30" s="37">
        <v>1</v>
      </c>
      <c r="Q30" s="37" t="s">
        <v>104</v>
      </c>
      <c r="R30" s="37"/>
      <c r="S30" s="137"/>
      <c r="T30" s="37" t="s">
        <v>76</v>
      </c>
      <c r="U30" s="2">
        <v>1</v>
      </c>
      <c r="V30" s="8">
        <v>41787</v>
      </c>
      <c r="W30" s="7">
        <v>11324</v>
      </c>
      <c r="X30" s="4" t="s">
        <v>138</v>
      </c>
      <c r="Y30" s="8">
        <v>41645</v>
      </c>
      <c r="Z30" s="8">
        <v>42004</v>
      </c>
      <c r="AA30" s="2"/>
      <c r="AB30" s="2"/>
      <c r="AC30" s="140">
        <v>95400</v>
      </c>
      <c r="AD30" s="140"/>
      <c r="AE30" s="140">
        <f>K30-AD30+AC30</f>
        <v>136828</v>
      </c>
      <c r="AF30" s="137"/>
      <c r="AG30" s="137"/>
      <c r="AH30" s="137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2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s="32" customFormat="1" x14ac:dyDescent="0.25">
      <c r="A31" s="108"/>
      <c r="B31" s="96"/>
      <c r="C31" s="37"/>
      <c r="D31" s="37"/>
      <c r="E31" s="37"/>
      <c r="F31" s="48"/>
      <c r="G31" s="37"/>
      <c r="H31" s="34"/>
      <c r="I31" s="36"/>
      <c r="J31" s="37"/>
      <c r="K31" s="38"/>
      <c r="L31" s="137"/>
      <c r="M31" s="37"/>
      <c r="N31" s="38"/>
      <c r="O31" s="38"/>
      <c r="P31" s="37"/>
      <c r="Q31" s="37"/>
      <c r="R31" s="37"/>
      <c r="S31" s="137"/>
      <c r="T31" s="37"/>
      <c r="U31" s="2">
        <v>2</v>
      </c>
      <c r="V31" s="8">
        <v>42003</v>
      </c>
      <c r="W31" s="7">
        <v>11477</v>
      </c>
      <c r="X31" s="4" t="s">
        <v>141</v>
      </c>
      <c r="Y31" s="8">
        <v>42005</v>
      </c>
      <c r="Z31" s="8">
        <v>42063</v>
      </c>
      <c r="AA31" s="2"/>
      <c r="AB31" s="2"/>
      <c r="AC31" s="140">
        <v>15900</v>
      </c>
      <c r="AD31" s="140"/>
      <c r="AE31" s="140">
        <f>AE30+AC31</f>
        <v>152728</v>
      </c>
      <c r="AF31" s="137"/>
      <c r="AG31" s="137"/>
      <c r="AH31" s="137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2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s="32" customFormat="1" x14ac:dyDescent="0.25">
      <c r="A32" s="108"/>
      <c r="B32" s="96"/>
      <c r="C32" s="37"/>
      <c r="D32" s="37"/>
      <c r="E32" s="37"/>
      <c r="F32" s="48"/>
      <c r="G32" s="37"/>
      <c r="H32" s="34"/>
      <c r="I32" s="36"/>
      <c r="J32" s="37"/>
      <c r="K32" s="38"/>
      <c r="L32" s="137"/>
      <c r="M32" s="37"/>
      <c r="N32" s="38"/>
      <c r="O32" s="38"/>
      <c r="P32" s="37"/>
      <c r="Q32" s="37"/>
      <c r="R32" s="37"/>
      <c r="S32" s="137"/>
      <c r="T32" s="37"/>
      <c r="U32" s="2">
        <v>3</v>
      </c>
      <c r="V32" s="8">
        <v>42064</v>
      </c>
      <c r="W32" s="7">
        <v>11649</v>
      </c>
      <c r="X32" s="4" t="s">
        <v>138</v>
      </c>
      <c r="Y32" s="8">
        <v>42064</v>
      </c>
      <c r="Z32" s="8">
        <v>42369</v>
      </c>
      <c r="AA32" s="2"/>
      <c r="AB32" s="2"/>
      <c r="AC32" s="140">
        <v>79500</v>
      </c>
      <c r="AD32" s="140"/>
      <c r="AE32" s="140">
        <f>AE30+AC32</f>
        <v>216328</v>
      </c>
      <c r="AF32" s="137"/>
      <c r="AG32" s="137"/>
      <c r="AH32" s="137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2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s="32" customFormat="1" x14ac:dyDescent="0.25">
      <c r="A33" s="108"/>
      <c r="B33" s="96"/>
      <c r="C33" s="37"/>
      <c r="D33" s="37"/>
      <c r="E33" s="37"/>
      <c r="F33" s="48"/>
      <c r="G33" s="37"/>
      <c r="H33" s="34"/>
      <c r="I33" s="36"/>
      <c r="J33" s="37"/>
      <c r="K33" s="38"/>
      <c r="L33" s="137"/>
      <c r="M33" s="37"/>
      <c r="N33" s="38"/>
      <c r="O33" s="38"/>
      <c r="P33" s="37"/>
      <c r="Q33" s="37"/>
      <c r="R33" s="37"/>
      <c r="S33" s="137"/>
      <c r="T33" s="37"/>
      <c r="U33" s="2">
        <v>4</v>
      </c>
      <c r="V33" s="8">
        <v>42367</v>
      </c>
      <c r="W33" s="1" t="s">
        <v>151</v>
      </c>
      <c r="X33" s="4" t="s">
        <v>138</v>
      </c>
      <c r="Y33" s="8">
        <v>42370</v>
      </c>
      <c r="Z33" s="8">
        <v>42735</v>
      </c>
      <c r="AA33" s="2"/>
      <c r="AB33" s="2"/>
      <c r="AC33" s="140">
        <v>95400</v>
      </c>
      <c r="AD33" s="140"/>
      <c r="AE33" s="140">
        <v>341850</v>
      </c>
      <c r="AF33" s="137"/>
      <c r="AG33" s="137"/>
      <c r="AH33" s="137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2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s="32" customFormat="1" x14ac:dyDescent="0.25">
      <c r="A34" s="108"/>
      <c r="B34" s="96"/>
      <c r="C34" s="37"/>
      <c r="D34" s="37"/>
      <c r="E34" s="37"/>
      <c r="F34" s="48"/>
      <c r="G34" s="37"/>
      <c r="H34" s="34"/>
      <c r="I34" s="36"/>
      <c r="J34" s="37"/>
      <c r="K34" s="38"/>
      <c r="L34" s="137"/>
      <c r="M34" s="37"/>
      <c r="N34" s="38"/>
      <c r="O34" s="38"/>
      <c r="P34" s="37"/>
      <c r="Q34" s="37"/>
      <c r="R34" s="37"/>
      <c r="S34" s="137"/>
      <c r="T34" s="37"/>
      <c r="U34" s="2">
        <v>5</v>
      </c>
      <c r="V34" s="8">
        <v>42732</v>
      </c>
      <c r="W34" s="1" t="s">
        <v>152</v>
      </c>
      <c r="X34" s="4" t="s">
        <v>138</v>
      </c>
      <c r="Y34" s="8">
        <v>42736</v>
      </c>
      <c r="Z34" s="8">
        <v>43100</v>
      </c>
      <c r="AA34" s="2"/>
      <c r="AB34" s="2"/>
      <c r="AC34" s="140">
        <v>95400</v>
      </c>
      <c r="AD34" s="140"/>
      <c r="AE34" s="140">
        <v>437250</v>
      </c>
      <c r="AF34" s="137"/>
      <c r="AG34" s="137"/>
      <c r="AH34" s="137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2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s="32" customFormat="1" x14ac:dyDescent="0.25">
      <c r="A35" s="108"/>
      <c r="B35" s="96"/>
      <c r="C35" s="37"/>
      <c r="D35" s="37"/>
      <c r="E35" s="37"/>
      <c r="F35" s="48"/>
      <c r="G35" s="37"/>
      <c r="H35" s="34"/>
      <c r="I35" s="36"/>
      <c r="J35" s="37"/>
      <c r="K35" s="38"/>
      <c r="L35" s="137"/>
      <c r="M35" s="37"/>
      <c r="N35" s="38"/>
      <c r="O35" s="38"/>
      <c r="P35" s="37"/>
      <c r="Q35" s="37"/>
      <c r="R35" s="37"/>
      <c r="S35" s="137"/>
      <c r="T35" s="37"/>
      <c r="U35" s="2">
        <v>6</v>
      </c>
      <c r="V35" s="8">
        <v>43097</v>
      </c>
      <c r="W35" s="1" t="s">
        <v>198</v>
      </c>
      <c r="X35" s="4" t="s">
        <v>138</v>
      </c>
      <c r="Y35" s="8">
        <v>43101</v>
      </c>
      <c r="Z35" s="8">
        <v>43281</v>
      </c>
      <c r="AA35" s="2"/>
      <c r="AB35" s="2"/>
      <c r="AC35" s="140">
        <v>47700</v>
      </c>
      <c r="AD35" s="140"/>
      <c r="AE35" s="140">
        <v>389550</v>
      </c>
      <c r="AF35" s="137"/>
      <c r="AG35" s="137"/>
      <c r="AH35" s="137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2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s="32" customFormat="1" x14ac:dyDescent="0.25">
      <c r="A36" s="108">
        <v>16</v>
      </c>
      <c r="B36" s="96" t="s">
        <v>60</v>
      </c>
      <c r="C36" s="37" t="s">
        <v>64</v>
      </c>
      <c r="D36" s="37" t="s">
        <v>127</v>
      </c>
      <c r="E36" s="37" t="s">
        <v>128</v>
      </c>
      <c r="F36" s="48" t="s">
        <v>143</v>
      </c>
      <c r="G36" s="49"/>
      <c r="H36" s="34" t="s">
        <v>61</v>
      </c>
      <c r="I36" s="36" t="s">
        <v>154</v>
      </c>
      <c r="J36" s="37" t="s">
        <v>65</v>
      </c>
      <c r="K36" s="38">
        <v>41435</v>
      </c>
      <c r="L36" s="137">
        <v>46680</v>
      </c>
      <c r="M36" s="49">
        <v>11065</v>
      </c>
      <c r="N36" s="38">
        <v>41428</v>
      </c>
      <c r="O36" s="38">
        <v>41790</v>
      </c>
      <c r="P36" s="37">
        <v>1</v>
      </c>
      <c r="Q36" s="37" t="s">
        <v>104</v>
      </c>
      <c r="R36" s="37"/>
      <c r="S36" s="137"/>
      <c r="T36" s="37" t="s">
        <v>76</v>
      </c>
      <c r="U36" s="2">
        <v>1</v>
      </c>
      <c r="V36" s="8">
        <v>41787</v>
      </c>
      <c r="W36" s="7">
        <v>11324</v>
      </c>
      <c r="X36" s="4" t="s">
        <v>138</v>
      </c>
      <c r="Y36" s="8">
        <v>41791</v>
      </c>
      <c r="Z36" s="8">
        <v>42004</v>
      </c>
      <c r="AA36" s="2"/>
      <c r="AB36" s="2"/>
      <c r="AC36" s="140">
        <v>27230</v>
      </c>
      <c r="AD36" s="140"/>
      <c r="AE36" s="140">
        <f>L36+AC36</f>
        <v>73910</v>
      </c>
      <c r="AF36" s="137"/>
      <c r="AG36" s="137"/>
      <c r="AH36" s="137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2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s="32" customFormat="1" x14ac:dyDescent="0.25">
      <c r="A37" s="108"/>
      <c r="B37" s="96"/>
      <c r="C37" s="37"/>
      <c r="D37" s="37"/>
      <c r="E37" s="37"/>
      <c r="F37" s="48"/>
      <c r="G37" s="37"/>
      <c r="H37" s="34"/>
      <c r="I37" s="36"/>
      <c r="J37" s="37"/>
      <c r="K37" s="38"/>
      <c r="L37" s="137"/>
      <c r="M37" s="37"/>
      <c r="N37" s="38"/>
      <c r="O37" s="38"/>
      <c r="P37" s="37"/>
      <c r="Q37" s="37"/>
      <c r="R37" s="37"/>
      <c r="S37" s="137"/>
      <c r="T37" s="37"/>
      <c r="U37" s="2">
        <v>2</v>
      </c>
      <c r="V37" s="8">
        <v>42002</v>
      </c>
      <c r="W37" s="7">
        <v>11477</v>
      </c>
      <c r="X37" s="4" t="s">
        <v>138</v>
      </c>
      <c r="Y37" s="8">
        <v>42002</v>
      </c>
      <c r="Z37" s="8">
        <v>42369</v>
      </c>
      <c r="AA37" s="2"/>
      <c r="AB37" s="2"/>
      <c r="AC37" s="140">
        <v>46680</v>
      </c>
      <c r="AD37" s="140"/>
      <c r="AE37" s="140">
        <v>120590</v>
      </c>
      <c r="AF37" s="137"/>
      <c r="AG37" s="137"/>
      <c r="AH37" s="137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32" customFormat="1" x14ac:dyDescent="0.25">
      <c r="A38" s="108"/>
      <c r="B38" s="96"/>
      <c r="C38" s="37"/>
      <c r="D38" s="37"/>
      <c r="E38" s="37"/>
      <c r="F38" s="48"/>
      <c r="G38" s="37"/>
      <c r="H38" s="34"/>
      <c r="I38" s="36"/>
      <c r="J38" s="37"/>
      <c r="K38" s="38"/>
      <c r="L38" s="137"/>
      <c r="M38" s="37"/>
      <c r="N38" s="38"/>
      <c r="O38" s="38"/>
      <c r="P38" s="37"/>
      <c r="Q38" s="37"/>
      <c r="R38" s="37"/>
      <c r="S38" s="137"/>
      <c r="T38" s="37"/>
      <c r="U38" s="2">
        <v>3</v>
      </c>
      <c r="V38" s="8">
        <v>42367</v>
      </c>
      <c r="W38" s="7">
        <v>11715</v>
      </c>
      <c r="X38" s="4" t="s">
        <v>138</v>
      </c>
      <c r="Y38" s="8">
        <v>42370</v>
      </c>
      <c r="Z38" s="8">
        <v>42735</v>
      </c>
      <c r="AA38" s="2"/>
      <c r="AB38" s="2"/>
      <c r="AC38" s="140">
        <v>46680</v>
      </c>
      <c r="AD38" s="140"/>
      <c r="AE38" s="140">
        <v>167270</v>
      </c>
      <c r="AF38" s="137"/>
      <c r="AG38" s="137"/>
      <c r="AH38" s="137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2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32" customFormat="1" x14ac:dyDescent="0.25">
      <c r="A39" s="108"/>
      <c r="B39" s="96"/>
      <c r="C39" s="37"/>
      <c r="D39" s="37"/>
      <c r="E39" s="37"/>
      <c r="F39" s="48"/>
      <c r="G39" s="37"/>
      <c r="H39" s="34"/>
      <c r="I39" s="36"/>
      <c r="J39" s="37"/>
      <c r="K39" s="38"/>
      <c r="L39" s="137"/>
      <c r="M39" s="37"/>
      <c r="N39" s="38"/>
      <c r="O39" s="38"/>
      <c r="P39" s="37"/>
      <c r="Q39" s="37"/>
      <c r="R39" s="37"/>
      <c r="S39" s="137"/>
      <c r="T39" s="37"/>
      <c r="U39" s="2">
        <v>4</v>
      </c>
      <c r="V39" s="8">
        <v>42732</v>
      </c>
      <c r="W39" s="7">
        <v>11988</v>
      </c>
      <c r="X39" s="4" t="s">
        <v>138</v>
      </c>
      <c r="Y39" s="8">
        <v>42736</v>
      </c>
      <c r="Z39" s="8">
        <v>43465</v>
      </c>
      <c r="AA39" s="2"/>
      <c r="AB39" s="2"/>
      <c r="AC39" s="140">
        <v>46680</v>
      </c>
      <c r="AD39" s="140"/>
      <c r="AE39" s="140">
        <v>213950</v>
      </c>
      <c r="AF39" s="137"/>
      <c r="AG39" s="137"/>
      <c r="AH39" s="137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2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32" customFormat="1" x14ac:dyDescent="0.25">
      <c r="A40" s="108"/>
      <c r="B40" s="96"/>
      <c r="C40" s="37"/>
      <c r="D40" s="37"/>
      <c r="E40" s="37"/>
      <c r="F40" s="48"/>
      <c r="G40" s="37"/>
      <c r="H40" s="34"/>
      <c r="I40" s="36"/>
      <c r="J40" s="37"/>
      <c r="K40" s="38"/>
      <c r="L40" s="137"/>
      <c r="M40" s="37"/>
      <c r="N40" s="38"/>
      <c r="O40" s="38"/>
      <c r="P40" s="37"/>
      <c r="Q40" s="37"/>
      <c r="R40" s="37"/>
      <c r="S40" s="137"/>
      <c r="T40" s="37"/>
      <c r="U40" s="2">
        <v>5</v>
      </c>
      <c r="V40" s="8">
        <v>43097</v>
      </c>
      <c r="W40" s="7">
        <v>12217</v>
      </c>
      <c r="X40" s="4" t="s">
        <v>138</v>
      </c>
      <c r="Y40" s="8">
        <v>43101</v>
      </c>
      <c r="Z40" s="8">
        <v>43281</v>
      </c>
      <c r="AA40" s="2"/>
      <c r="AB40" s="2"/>
      <c r="AC40" s="140">
        <v>23340</v>
      </c>
      <c r="AD40" s="140"/>
      <c r="AE40" s="140">
        <v>237290</v>
      </c>
      <c r="AF40" s="137"/>
      <c r="AG40" s="137"/>
      <c r="AH40" s="137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2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32" customFormat="1" x14ac:dyDescent="0.25">
      <c r="A41" s="105">
        <v>17</v>
      </c>
      <c r="B41" s="97" t="s">
        <v>102</v>
      </c>
      <c r="C41" s="14" t="s">
        <v>103</v>
      </c>
      <c r="D41" s="14" t="s">
        <v>127</v>
      </c>
      <c r="E41" s="14" t="s">
        <v>128</v>
      </c>
      <c r="F41" s="50" t="s">
        <v>145</v>
      </c>
      <c r="G41" s="18"/>
      <c r="H41" s="16" t="s">
        <v>87</v>
      </c>
      <c r="I41" s="43" t="s">
        <v>85</v>
      </c>
      <c r="J41" s="14" t="s">
        <v>86</v>
      </c>
      <c r="K41" s="17">
        <v>42038</v>
      </c>
      <c r="L41" s="134">
        <v>11515</v>
      </c>
      <c r="M41" s="18">
        <v>11550</v>
      </c>
      <c r="N41" s="17">
        <v>42038</v>
      </c>
      <c r="O41" s="17">
        <v>42369</v>
      </c>
      <c r="P41" s="14">
        <v>1</v>
      </c>
      <c r="Q41" s="14" t="s">
        <v>104</v>
      </c>
      <c r="R41" s="14"/>
      <c r="S41" s="134"/>
      <c r="T41" s="14" t="s">
        <v>76</v>
      </c>
      <c r="U41" s="2">
        <v>1</v>
      </c>
      <c r="V41" s="8" t="s">
        <v>153</v>
      </c>
      <c r="W41" s="7">
        <v>11715</v>
      </c>
      <c r="X41" s="4" t="s">
        <v>138</v>
      </c>
      <c r="Y41" s="8">
        <v>42370</v>
      </c>
      <c r="Z41" s="8">
        <v>43465</v>
      </c>
      <c r="AA41" s="2"/>
      <c r="AB41" s="2"/>
      <c r="AC41" s="140">
        <v>12600</v>
      </c>
      <c r="AD41" s="140"/>
      <c r="AE41" s="140">
        <v>24115</v>
      </c>
      <c r="AF41" s="140"/>
      <c r="AG41" s="140"/>
      <c r="AH41" s="140"/>
      <c r="AI41" s="2"/>
      <c r="AJ41" s="2"/>
      <c r="AK41" s="31"/>
      <c r="AL41" s="2"/>
      <c r="AM41" s="31"/>
      <c r="AN41" s="31"/>
      <c r="AO41" s="31"/>
      <c r="AP41" s="31"/>
      <c r="AQ41" s="31"/>
      <c r="AR41" s="31"/>
      <c r="AS41" s="2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32" customFormat="1" x14ac:dyDescent="0.25">
      <c r="A42" s="106"/>
      <c r="B42" s="98"/>
      <c r="C42" s="20"/>
      <c r="D42" s="20"/>
      <c r="E42" s="20"/>
      <c r="F42" s="51"/>
      <c r="G42" s="24"/>
      <c r="H42" s="22"/>
      <c r="I42" s="45"/>
      <c r="J42" s="20"/>
      <c r="K42" s="23"/>
      <c r="L42" s="135"/>
      <c r="M42" s="24"/>
      <c r="N42" s="23"/>
      <c r="O42" s="23"/>
      <c r="P42" s="20"/>
      <c r="Q42" s="20"/>
      <c r="R42" s="20"/>
      <c r="S42" s="135"/>
      <c r="T42" s="20"/>
      <c r="U42" s="2">
        <v>2</v>
      </c>
      <c r="V42" s="8">
        <v>42732</v>
      </c>
      <c r="W42" s="7">
        <v>11988</v>
      </c>
      <c r="X42" s="4" t="s">
        <v>138</v>
      </c>
      <c r="Y42" s="8">
        <v>42736</v>
      </c>
      <c r="Z42" s="8">
        <v>43100</v>
      </c>
      <c r="AA42" s="2"/>
      <c r="AB42" s="2"/>
      <c r="AC42" s="140">
        <v>12600</v>
      </c>
      <c r="AD42" s="140"/>
      <c r="AE42" s="140">
        <v>46715</v>
      </c>
      <c r="AF42" s="140"/>
      <c r="AG42" s="140"/>
      <c r="AH42" s="140"/>
      <c r="AI42" s="2"/>
      <c r="AJ42" s="2"/>
      <c r="AK42" s="31"/>
      <c r="AL42" s="2"/>
      <c r="AM42" s="31"/>
      <c r="AN42" s="31"/>
      <c r="AO42" s="31"/>
      <c r="AP42" s="31"/>
      <c r="AQ42" s="31"/>
      <c r="AR42" s="31"/>
      <c r="AS42" s="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32" customFormat="1" x14ac:dyDescent="0.25">
      <c r="A43" s="106"/>
      <c r="B43" s="98"/>
      <c r="C43" s="20"/>
      <c r="D43" s="20"/>
      <c r="E43" s="20"/>
      <c r="F43" s="51"/>
      <c r="G43" s="24"/>
      <c r="H43" s="22"/>
      <c r="I43" s="45"/>
      <c r="J43" s="20"/>
      <c r="K43" s="23"/>
      <c r="L43" s="135"/>
      <c r="M43" s="24"/>
      <c r="N43" s="23"/>
      <c r="O43" s="23"/>
      <c r="P43" s="20"/>
      <c r="Q43" s="20"/>
      <c r="R43" s="20"/>
      <c r="S43" s="135"/>
      <c r="T43" s="20"/>
      <c r="U43" s="2">
        <v>3</v>
      </c>
      <c r="V43" s="8">
        <v>42889</v>
      </c>
      <c r="W43" s="7">
        <v>12106</v>
      </c>
      <c r="X43" s="4" t="s">
        <v>139</v>
      </c>
      <c r="Y43" s="8">
        <v>42889</v>
      </c>
      <c r="Z43" s="8">
        <v>43100</v>
      </c>
      <c r="AA43" s="2"/>
      <c r="AB43" s="2"/>
      <c r="AC43" s="140">
        <v>593.46</v>
      </c>
      <c r="AD43" s="140"/>
      <c r="AE43" s="140">
        <v>47308.46</v>
      </c>
      <c r="AF43" s="140"/>
      <c r="AG43" s="140"/>
      <c r="AH43" s="140"/>
      <c r="AI43" s="2"/>
      <c r="AJ43" s="2"/>
      <c r="AK43" s="31"/>
      <c r="AL43" s="2"/>
      <c r="AM43" s="31"/>
      <c r="AN43" s="31"/>
      <c r="AO43" s="31"/>
      <c r="AP43" s="31"/>
      <c r="AQ43" s="31"/>
      <c r="AR43" s="31"/>
      <c r="AS43" s="2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s="32" customFormat="1" x14ac:dyDescent="0.25">
      <c r="A44" s="107"/>
      <c r="B44" s="99"/>
      <c r="C44" s="26"/>
      <c r="D44" s="26"/>
      <c r="E44" s="26"/>
      <c r="F44" s="52"/>
      <c r="G44" s="30"/>
      <c r="H44" s="28"/>
      <c r="I44" s="47"/>
      <c r="J44" s="26"/>
      <c r="K44" s="29"/>
      <c r="L44" s="136"/>
      <c r="M44" s="30"/>
      <c r="N44" s="29"/>
      <c r="O44" s="29"/>
      <c r="P44" s="26"/>
      <c r="Q44" s="26"/>
      <c r="R44" s="26"/>
      <c r="S44" s="136"/>
      <c r="T44" s="26"/>
      <c r="U44" s="2">
        <v>4</v>
      </c>
      <c r="V44" s="8">
        <v>43097</v>
      </c>
      <c r="W44" s="7">
        <v>12236</v>
      </c>
      <c r="X44" s="4" t="s">
        <v>138</v>
      </c>
      <c r="Y44" s="8">
        <v>43101</v>
      </c>
      <c r="Z44" s="8">
        <v>43465</v>
      </c>
      <c r="AA44" s="2"/>
      <c r="AB44" s="2"/>
      <c r="AC44" s="140">
        <v>13391.28</v>
      </c>
      <c r="AD44" s="140"/>
      <c r="AE44" s="140">
        <v>37506.28</v>
      </c>
      <c r="AF44" s="140"/>
      <c r="AG44" s="140"/>
      <c r="AH44" s="140"/>
      <c r="AI44" s="2"/>
      <c r="AJ44" s="2"/>
      <c r="AK44" s="31"/>
      <c r="AL44" s="2"/>
      <c r="AM44" s="31"/>
      <c r="AN44" s="31"/>
      <c r="AO44" s="31"/>
      <c r="AP44" s="31"/>
      <c r="AQ44" s="31"/>
      <c r="AR44" s="31"/>
      <c r="AS44" s="2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s="32" customFormat="1" x14ac:dyDescent="0.25">
      <c r="A45" s="105">
        <v>18</v>
      </c>
      <c r="B45" s="97" t="s">
        <v>87</v>
      </c>
      <c r="C45" s="14" t="s">
        <v>88</v>
      </c>
      <c r="D45" s="14" t="s">
        <v>127</v>
      </c>
      <c r="E45" s="14" t="s">
        <v>128</v>
      </c>
      <c r="F45" s="15" t="s">
        <v>144</v>
      </c>
      <c r="G45" s="18"/>
      <c r="H45" s="16" t="s">
        <v>89</v>
      </c>
      <c r="I45" s="43" t="s">
        <v>90</v>
      </c>
      <c r="J45" s="14" t="s">
        <v>91</v>
      </c>
      <c r="K45" s="17">
        <v>42095</v>
      </c>
      <c r="L45" s="134">
        <v>26400</v>
      </c>
      <c r="M45" s="18">
        <v>11550</v>
      </c>
      <c r="N45" s="17">
        <v>42095</v>
      </c>
      <c r="O45" s="17">
        <v>42369</v>
      </c>
      <c r="P45" s="14">
        <v>1</v>
      </c>
      <c r="Q45" s="14" t="s">
        <v>104</v>
      </c>
      <c r="R45" s="14"/>
      <c r="S45" s="134"/>
      <c r="T45" s="14" t="s">
        <v>76</v>
      </c>
      <c r="U45" s="2">
        <v>1</v>
      </c>
      <c r="V45" s="8">
        <v>42367</v>
      </c>
      <c r="W45" s="7">
        <v>11715</v>
      </c>
      <c r="X45" s="4" t="s">
        <v>138</v>
      </c>
      <c r="Y45" s="8">
        <v>42370</v>
      </c>
      <c r="Z45" s="8">
        <v>42735</v>
      </c>
      <c r="AA45" s="2"/>
      <c r="AB45" s="2"/>
      <c r="AC45" s="140">
        <v>39600</v>
      </c>
      <c r="AD45" s="140"/>
      <c r="AE45" s="140">
        <v>66000</v>
      </c>
      <c r="AF45" s="140"/>
      <c r="AG45" s="140"/>
      <c r="AH45" s="140"/>
      <c r="AI45" s="2"/>
      <c r="AJ45" s="2"/>
      <c r="AK45" s="31"/>
      <c r="AL45" s="2"/>
      <c r="AM45" s="31"/>
      <c r="AN45" s="31"/>
      <c r="AO45" s="31"/>
      <c r="AP45" s="31"/>
      <c r="AQ45" s="31"/>
      <c r="AR45" s="31"/>
      <c r="AS45" s="2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s="32" customFormat="1" x14ac:dyDescent="0.25">
      <c r="A46" s="106"/>
      <c r="B46" s="98"/>
      <c r="C46" s="20"/>
      <c r="D46" s="20"/>
      <c r="E46" s="20"/>
      <c r="F46" s="21"/>
      <c r="G46" s="24"/>
      <c r="H46" s="22"/>
      <c r="I46" s="45"/>
      <c r="J46" s="20"/>
      <c r="K46" s="23"/>
      <c r="L46" s="135"/>
      <c r="M46" s="24"/>
      <c r="N46" s="23"/>
      <c r="O46" s="23"/>
      <c r="P46" s="20"/>
      <c r="Q46" s="20"/>
      <c r="R46" s="20"/>
      <c r="S46" s="135"/>
      <c r="T46" s="20"/>
      <c r="U46" s="2">
        <v>2</v>
      </c>
      <c r="V46" s="8">
        <v>42732</v>
      </c>
      <c r="W46" s="7">
        <v>11988</v>
      </c>
      <c r="X46" s="4" t="s">
        <v>138</v>
      </c>
      <c r="Y46" s="8">
        <v>42736</v>
      </c>
      <c r="Z46" s="8">
        <v>43100</v>
      </c>
      <c r="AA46" s="2"/>
      <c r="AB46" s="2"/>
      <c r="AC46" s="140">
        <v>39600</v>
      </c>
      <c r="AD46" s="140"/>
      <c r="AE46" s="140">
        <v>105600</v>
      </c>
      <c r="AF46" s="140"/>
      <c r="AG46" s="140"/>
      <c r="AH46" s="140"/>
      <c r="AI46" s="2"/>
      <c r="AJ46" s="2"/>
      <c r="AK46" s="31"/>
      <c r="AL46" s="2"/>
      <c r="AM46" s="31"/>
      <c r="AN46" s="31"/>
      <c r="AO46" s="31"/>
      <c r="AP46" s="31"/>
      <c r="AQ46" s="31"/>
      <c r="AR46" s="31"/>
      <c r="AS46" s="2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s="32" customFormat="1" x14ac:dyDescent="0.25">
      <c r="A47" s="107"/>
      <c r="B47" s="99"/>
      <c r="C47" s="26"/>
      <c r="D47" s="26"/>
      <c r="E47" s="26"/>
      <c r="F47" s="27"/>
      <c r="G47" s="30"/>
      <c r="H47" s="28"/>
      <c r="I47" s="47"/>
      <c r="J47" s="26"/>
      <c r="K47" s="29"/>
      <c r="L47" s="136"/>
      <c r="M47" s="30"/>
      <c r="N47" s="29"/>
      <c r="O47" s="29"/>
      <c r="P47" s="26"/>
      <c r="Q47" s="26"/>
      <c r="R47" s="26"/>
      <c r="S47" s="136"/>
      <c r="T47" s="26"/>
      <c r="U47" s="2">
        <v>3</v>
      </c>
      <c r="V47" s="8">
        <v>43097</v>
      </c>
      <c r="W47" s="7">
        <v>12239</v>
      </c>
      <c r="X47" s="4" t="s">
        <v>138</v>
      </c>
      <c r="Y47" s="8">
        <v>43101</v>
      </c>
      <c r="Z47" s="8">
        <v>43465</v>
      </c>
      <c r="AA47" s="2"/>
      <c r="AB47" s="2"/>
      <c r="AC47" s="140">
        <v>39600</v>
      </c>
      <c r="AD47" s="140"/>
      <c r="AE47" s="140">
        <v>145200</v>
      </c>
      <c r="AF47" s="140"/>
      <c r="AG47" s="140"/>
      <c r="AH47" s="140"/>
      <c r="AI47" s="2"/>
      <c r="AJ47" s="2"/>
      <c r="AK47" s="31"/>
      <c r="AL47" s="2"/>
      <c r="AM47" s="31"/>
      <c r="AN47" s="31"/>
      <c r="AO47" s="31"/>
      <c r="AP47" s="31"/>
      <c r="AQ47" s="31"/>
      <c r="AR47" s="31"/>
      <c r="AS47" s="2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s="32" customFormat="1" x14ac:dyDescent="0.25">
      <c r="A48" s="108">
        <v>19</v>
      </c>
      <c r="B48" s="100" t="s">
        <v>87</v>
      </c>
      <c r="C48" s="37" t="s">
        <v>88</v>
      </c>
      <c r="D48" s="37" t="s">
        <v>127</v>
      </c>
      <c r="E48" s="37" t="s">
        <v>128</v>
      </c>
      <c r="F48" s="35" t="s">
        <v>143</v>
      </c>
      <c r="G48" s="37"/>
      <c r="H48" s="37" t="s">
        <v>101</v>
      </c>
      <c r="I48" s="53" t="s">
        <v>75</v>
      </c>
      <c r="J48" s="37" t="s">
        <v>59</v>
      </c>
      <c r="K48" s="38">
        <v>42065</v>
      </c>
      <c r="L48" s="137">
        <v>35000</v>
      </c>
      <c r="M48" s="49">
        <v>11550</v>
      </c>
      <c r="N48" s="38">
        <v>42065</v>
      </c>
      <c r="O48" s="38">
        <v>42369</v>
      </c>
      <c r="P48" s="37">
        <v>1</v>
      </c>
      <c r="Q48" s="37" t="s">
        <v>104</v>
      </c>
      <c r="R48" s="37"/>
      <c r="S48" s="137"/>
      <c r="T48" s="37" t="s">
        <v>76</v>
      </c>
      <c r="U48" s="2">
        <v>1</v>
      </c>
      <c r="V48" s="8">
        <v>42367</v>
      </c>
      <c r="W48" s="2"/>
      <c r="X48" s="4" t="s">
        <v>138</v>
      </c>
      <c r="Y48" s="8">
        <v>42370</v>
      </c>
      <c r="Z48" s="8">
        <v>42735</v>
      </c>
      <c r="AA48" s="2"/>
      <c r="AB48" s="2"/>
      <c r="AC48" s="140">
        <v>42000</v>
      </c>
      <c r="AD48" s="140"/>
      <c r="AE48" s="140">
        <v>77000</v>
      </c>
      <c r="AF48" s="140"/>
      <c r="AG48" s="140"/>
      <c r="AH48" s="140"/>
      <c r="AI48" s="31"/>
      <c r="AJ48" s="31"/>
      <c r="AK48" s="31"/>
      <c r="AL48" s="31"/>
      <c r="AM48" s="2"/>
      <c r="AN48" s="2"/>
      <c r="AO48" s="31"/>
      <c r="AP48" s="31"/>
      <c r="AQ48" s="31"/>
      <c r="AR48" s="31"/>
      <c r="AS48" s="2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s="32" customFormat="1" x14ac:dyDescent="0.25">
      <c r="A49" s="108"/>
      <c r="B49" s="100"/>
      <c r="C49" s="37"/>
      <c r="D49" s="37"/>
      <c r="E49" s="37"/>
      <c r="F49" s="35"/>
      <c r="G49" s="37"/>
      <c r="H49" s="37"/>
      <c r="I49" s="53"/>
      <c r="J49" s="37"/>
      <c r="K49" s="38"/>
      <c r="L49" s="137"/>
      <c r="M49" s="37"/>
      <c r="N49" s="38"/>
      <c r="O49" s="38"/>
      <c r="P49" s="37"/>
      <c r="Q49" s="37"/>
      <c r="R49" s="37"/>
      <c r="S49" s="137"/>
      <c r="T49" s="37"/>
      <c r="U49" s="2">
        <v>2</v>
      </c>
      <c r="V49" s="8">
        <v>42732</v>
      </c>
      <c r="W49" s="2"/>
      <c r="X49" s="4" t="s">
        <v>138</v>
      </c>
      <c r="Y49" s="8">
        <v>42736</v>
      </c>
      <c r="Z49" s="8">
        <v>43100</v>
      </c>
      <c r="AA49" s="2"/>
      <c r="AB49" s="2"/>
      <c r="AC49" s="140">
        <v>42000</v>
      </c>
      <c r="AD49" s="140"/>
      <c r="AE49" s="140">
        <v>119000</v>
      </c>
      <c r="AF49" s="140"/>
      <c r="AG49" s="140"/>
      <c r="AH49" s="140"/>
      <c r="AI49" s="31"/>
      <c r="AJ49" s="31"/>
      <c r="AK49" s="31"/>
      <c r="AL49" s="31"/>
      <c r="AM49" s="2"/>
      <c r="AN49" s="2"/>
      <c r="AO49" s="31"/>
      <c r="AP49" s="31"/>
      <c r="AQ49" s="31"/>
      <c r="AR49" s="31"/>
      <c r="AS49" s="2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s="32" customFormat="1" x14ac:dyDescent="0.25">
      <c r="A50" s="108"/>
      <c r="B50" s="100"/>
      <c r="C50" s="37"/>
      <c r="D50" s="37"/>
      <c r="E50" s="37"/>
      <c r="F50" s="35"/>
      <c r="G50" s="37"/>
      <c r="H50" s="37"/>
      <c r="I50" s="53"/>
      <c r="J50" s="37"/>
      <c r="K50" s="38"/>
      <c r="L50" s="137"/>
      <c r="M50" s="37"/>
      <c r="N50" s="38"/>
      <c r="O50" s="38"/>
      <c r="P50" s="37"/>
      <c r="Q50" s="37"/>
      <c r="R50" s="37"/>
      <c r="S50" s="137"/>
      <c r="T50" s="37"/>
      <c r="U50" s="2">
        <v>3</v>
      </c>
      <c r="V50" s="8">
        <v>42919</v>
      </c>
      <c r="W50" s="7">
        <v>12106</v>
      </c>
      <c r="X50" s="4" t="s">
        <v>139</v>
      </c>
      <c r="Y50" s="8">
        <v>42919</v>
      </c>
      <c r="Z50" s="8">
        <v>43100</v>
      </c>
      <c r="AA50" s="2"/>
      <c r="AB50" s="2"/>
      <c r="AC50" s="140">
        <v>1978.2</v>
      </c>
      <c r="AD50" s="140"/>
      <c r="AE50" s="140">
        <v>78978</v>
      </c>
      <c r="AF50" s="140"/>
      <c r="AG50" s="140"/>
      <c r="AH50" s="140"/>
      <c r="AI50" s="31"/>
      <c r="AJ50" s="31"/>
      <c r="AK50" s="31"/>
      <c r="AL50" s="31"/>
      <c r="AM50" s="2"/>
      <c r="AN50" s="2"/>
      <c r="AO50" s="31"/>
      <c r="AP50" s="31"/>
      <c r="AQ50" s="31"/>
      <c r="AR50" s="31"/>
      <c r="AS50" s="2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s="32" customFormat="1" x14ac:dyDescent="0.25">
      <c r="A51" s="108"/>
      <c r="B51" s="100"/>
      <c r="C51" s="37"/>
      <c r="D51" s="37"/>
      <c r="E51" s="37"/>
      <c r="F51" s="35"/>
      <c r="G51" s="37"/>
      <c r="H51" s="37"/>
      <c r="I51" s="53"/>
      <c r="J51" s="37"/>
      <c r="K51" s="38"/>
      <c r="L51" s="137"/>
      <c r="M51" s="37"/>
      <c r="N51" s="38"/>
      <c r="O51" s="38"/>
      <c r="P51" s="37"/>
      <c r="Q51" s="37"/>
      <c r="R51" s="37"/>
      <c r="S51" s="137"/>
      <c r="T51" s="37"/>
      <c r="U51" s="2">
        <v>4</v>
      </c>
      <c r="V51" s="8">
        <v>43097</v>
      </c>
      <c r="W51" s="7">
        <v>12236</v>
      </c>
      <c r="X51" s="4" t="s">
        <v>138</v>
      </c>
      <c r="Y51" s="8">
        <v>43101</v>
      </c>
      <c r="Z51" s="8">
        <v>43465</v>
      </c>
      <c r="AA51" s="2"/>
      <c r="AB51" s="2"/>
      <c r="AC51" s="140">
        <v>44637.599999999999</v>
      </c>
      <c r="AD51" s="140"/>
      <c r="AE51" s="140">
        <v>121637.6</v>
      </c>
      <c r="AF51" s="140"/>
      <c r="AG51" s="140"/>
      <c r="AH51" s="140"/>
      <c r="AI51" s="31"/>
      <c r="AJ51" s="31"/>
      <c r="AK51" s="31"/>
      <c r="AL51" s="31"/>
      <c r="AM51" s="2"/>
      <c r="AN51" s="2"/>
      <c r="AO51" s="31"/>
      <c r="AP51" s="31"/>
      <c r="AQ51" s="31"/>
      <c r="AR51" s="31"/>
      <c r="AS51" s="2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s="32" customFormat="1" x14ac:dyDescent="0.25">
      <c r="A52" s="108">
        <v>20</v>
      </c>
      <c r="B52" s="100" t="s">
        <v>78</v>
      </c>
      <c r="C52" s="37" t="s">
        <v>79</v>
      </c>
      <c r="D52" s="37" t="s">
        <v>127</v>
      </c>
      <c r="E52" s="37" t="s">
        <v>128</v>
      </c>
      <c r="F52" s="35" t="s">
        <v>144</v>
      </c>
      <c r="G52" s="49"/>
      <c r="H52" s="54" t="s">
        <v>132</v>
      </c>
      <c r="I52" s="53" t="s">
        <v>80</v>
      </c>
      <c r="J52" s="37" t="s">
        <v>81</v>
      </c>
      <c r="K52" s="38">
        <v>42103</v>
      </c>
      <c r="L52" s="137">
        <v>13090</v>
      </c>
      <c r="M52" s="49">
        <v>11550</v>
      </c>
      <c r="N52" s="38">
        <v>42103</v>
      </c>
      <c r="O52" s="38">
        <v>42369</v>
      </c>
      <c r="P52" s="37">
        <v>1</v>
      </c>
      <c r="Q52" s="37" t="s">
        <v>104</v>
      </c>
      <c r="R52" s="37"/>
      <c r="S52" s="137"/>
      <c r="T52" s="37" t="s">
        <v>76</v>
      </c>
      <c r="U52" s="2">
        <v>1</v>
      </c>
      <c r="V52" s="8">
        <v>42367</v>
      </c>
      <c r="W52" s="7">
        <v>11715</v>
      </c>
      <c r="X52" s="4" t="s">
        <v>138</v>
      </c>
      <c r="Y52" s="8">
        <v>42370</v>
      </c>
      <c r="Z52" s="8">
        <v>42735</v>
      </c>
      <c r="AA52" s="2"/>
      <c r="AB52" s="2"/>
      <c r="AC52" s="140">
        <v>20400</v>
      </c>
      <c r="AD52" s="140"/>
      <c r="AE52" s="140">
        <v>33490</v>
      </c>
      <c r="AF52" s="140"/>
      <c r="AG52" s="140"/>
      <c r="AH52" s="140"/>
      <c r="AI52" s="2"/>
      <c r="AJ52" s="2"/>
      <c r="AK52" s="31"/>
      <c r="AL52" s="2"/>
      <c r="AM52" s="31"/>
      <c r="AN52" s="31"/>
      <c r="AO52" s="31"/>
      <c r="AP52" s="31"/>
      <c r="AQ52" s="31"/>
      <c r="AR52" s="31"/>
      <c r="AS52" s="2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s="32" customFormat="1" x14ac:dyDescent="0.25">
      <c r="A53" s="108"/>
      <c r="B53" s="100"/>
      <c r="C53" s="37"/>
      <c r="D53" s="37"/>
      <c r="E53" s="37"/>
      <c r="F53" s="35"/>
      <c r="G53" s="49"/>
      <c r="H53" s="54"/>
      <c r="I53" s="53"/>
      <c r="J53" s="37"/>
      <c r="K53" s="38"/>
      <c r="L53" s="137"/>
      <c r="M53" s="49"/>
      <c r="N53" s="38"/>
      <c r="O53" s="38"/>
      <c r="P53" s="37"/>
      <c r="Q53" s="37"/>
      <c r="R53" s="37"/>
      <c r="S53" s="137"/>
      <c r="T53" s="37"/>
      <c r="U53" s="2">
        <v>2</v>
      </c>
      <c r="V53" s="8">
        <v>42733</v>
      </c>
      <c r="W53" s="7">
        <v>11988</v>
      </c>
      <c r="X53" s="4" t="s">
        <v>138</v>
      </c>
      <c r="Y53" s="8">
        <v>42736</v>
      </c>
      <c r="Z53" s="8">
        <v>43100</v>
      </c>
      <c r="AA53" s="2"/>
      <c r="AB53" s="2"/>
      <c r="AC53" s="140">
        <v>20400</v>
      </c>
      <c r="AD53" s="140"/>
      <c r="AE53" s="140">
        <v>53890</v>
      </c>
      <c r="AF53" s="140"/>
      <c r="AG53" s="140"/>
      <c r="AH53" s="140"/>
      <c r="AI53" s="2"/>
      <c r="AJ53" s="2"/>
      <c r="AK53" s="31"/>
      <c r="AL53" s="2"/>
      <c r="AM53" s="31"/>
      <c r="AN53" s="31"/>
      <c r="AO53" s="31"/>
      <c r="AP53" s="31"/>
      <c r="AQ53" s="31"/>
      <c r="AR53" s="31"/>
      <c r="AS53" s="2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s="32" customFormat="1" x14ac:dyDescent="0.25">
      <c r="A54" s="108"/>
      <c r="B54" s="100"/>
      <c r="C54" s="37"/>
      <c r="D54" s="37"/>
      <c r="E54" s="37"/>
      <c r="F54" s="35"/>
      <c r="G54" s="49"/>
      <c r="H54" s="54"/>
      <c r="I54" s="53"/>
      <c r="J54" s="37"/>
      <c r="K54" s="38"/>
      <c r="L54" s="137"/>
      <c r="M54" s="49"/>
      <c r="N54" s="38"/>
      <c r="O54" s="38"/>
      <c r="P54" s="37"/>
      <c r="Q54" s="37"/>
      <c r="R54" s="37"/>
      <c r="S54" s="137"/>
      <c r="T54" s="37"/>
      <c r="U54" s="2">
        <v>3</v>
      </c>
      <c r="V54" s="8">
        <v>42919</v>
      </c>
      <c r="W54" s="7">
        <v>12106</v>
      </c>
      <c r="X54" s="4" t="s">
        <v>139</v>
      </c>
      <c r="Y54" s="8">
        <v>42919</v>
      </c>
      <c r="Z54" s="8">
        <v>43100</v>
      </c>
      <c r="AA54" s="2"/>
      <c r="AB54" s="2"/>
      <c r="AC54" s="140">
        <v>960.84</v>
      </c>
      <c r="AD54" s="140"/>
      <c r="AE54" s="140">
        <v>34450.839999999997</v>
      </c>
      <c r="AF54" s="140"/>
      <c r="AG54" s="140"/>
      <c r="AH54" s="140"/>
      <c r="AI54" s="2"/>
      <c r="AJ54" s="2"/>
      <c r="AK54" s="31"/>
      <c r="AL54" s="2"/>
      <c r="AM54" s="31"/>
      <c r="AN54" s="31"/>
      <c r="AO54" s="31"/>
      <c r="AP54" s="31"/>
      <c r="AQ54" s="31"/>
      <c r="AR54" s="31"/>
      <c r="AS54" s="2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s="32" customFormat="1" x14ac:dyDescent="0.25">
      <c r="A55" s="108"/>
      <c r="B55" s="100"/>
      <c r="C55" s="37"/>
      <c r="D55" s="37"/>
      <c r="E55" s="37"/>
      <c r="F55" s="35"/>
      <c r="G55" s="49"/>
      <c r="H55" s="54"/>
      <c r="I55" s="53"/>
      <c r="J55" s="37"/>
      <c r="K55" s="38"/>
      <c r="L55" s="137"/>
      <c r="M55" s="49"/>
      <c r="N55" s="38"/>
      <c r="O55" s="38"/>
      <c r="P55" s="37"/>
      <c r="Q55" s="37"/>
      <c r="R55" s="37"/>
      <c r="S55" s="137"/>
      <c r="T55" s="37"/>
      <c r="U55" s="2">
        <v>4</v>
      </c>
      <c r="V55" s="8">
        <v>43097</v>
      </c>
      <c r="W55" s="7">
        <v>12241</v>
      </c>
      <c r="X55" s="4" t="s">
        <v>138</v>
      </c>
      <c r="Y55" s="8">
        <v>43101</v>
      </c>
      <c r="Z55" s="8">
        <v>43465</v>
      </c>
      <c r="AA55" s="2"/>
      <c r="AB55" s="2"/>
      <c r="AC55" s="140">
        <v>21681.119999999999</v>
      </c>
      <c r="AD55" s="140"/>
      <c r="AE55" s="140">
        <v>55171.12</v>
      </c>
      <c r="AF55" s="140"/>
      <c r="AG55" s="140"/>
      <c r="AH55" s="140"/>
      <c r="AI55" s="2"/>
      <c r="AJ55" s="2"/>
      <c r="AK55" s="31"/>
      <c r="AL55" s="2"/>
      <c r="AM55" s="31"/>
      <c r="AN55" s="31"/>
      <c r="AO55" s="31"/>
      <c r="AP55" s="31"/>
      <c r="AQ55" s="31"/>
      <c r="AR55" s="31"/>
      <c r="AS55" s="2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s="32" customFormat="1" x14ac:dyDescent="0.25">
      <c r="A56" s="108">
        <v>21</v>
      </c>
      <c r="B56" s="100" t="s">
        <v>92</v>
      </c>
      <c r="C56" s="37" t="s">
        <v>67</v>
      </c>
      <c r="D56" s="37" t="s">
        <v>127</v>
      </c>
      <c r="E56" s="37" t="s">
        <v>128</v>
      </c>
      <c r="F56" s="35" t="s">
        <v>142</v>
      </c>
      <c r="G56" s="49"/>
      <c r="H56" s="54" t="s">
        <v>93</v>
      </c>
      <c r="I56" s="53" t="s">
        <v>135</v>
      </c>
      <c r="J56" s="37" t="s">
        <v>94</v>
      </c>
      <c r="K56" s="38">
        <v>42135</v>
      </c>
      <c r="L56" s="137">
        <v>135575.79999999999</v>
      </c>
      <c r="M56" s="49">
        <v>11552</v>
      </c>
      <c r="N56" s="38">
        <v>42135</v>
      </c>
      <c r="O56" s="38">
        <v>42369</v>
      </c>
      <c r="P56" s="55">
        <v>1</v>
      </c>
      <c r="Q56" s="37" t="s">
        <v>104</v>
      </c>
      <c r="R56" s="37"/>
      <c r="S56" s="137"/>
      <c r="T56" s="14" t="s">
        <v>72</v>
      </c>
      <c r="U56" s="2">
        <v>1</v>
      </c>
      <c r="V56" s="8">
        <v>42367</v>
      </c>
      <c r="W56" s="7">
        <v>11715</v>
      </c>
      <c r="X56" s="4" t="s">
        <v>138</v>
      </c>
      <c r="Y56" s="8">
        <v>42370</v>
      </c>
      <c r="Z56" s="8">
        <v>42735</v>
      </c>
      <c r="AA56" s="2"/>
      <c r="AB56" s="2"/>
      <c r="AC56" s="140">
        <v>212205.6</v>
      </c>
      <c r="AD56" s="140"/>
      <c r="AE56" s="140">
        <f>AC56+L56</f>
        <v>347781.4</v>
      </c>
      <c r="AF56" s="140"/>
      <c r="AG56" s="140"/>
      <c r="AH56" s="140"/>
      <c r="AI56" s="2" t="s">
        <v>71</v>
      </c>
      <c r="AJ56" s="7">
        <v>11354</v>
      </c>
      <c r="AK56" s="31" t="s">
        <v>95</v>
      </c>
      <c r="AL56" s="2"/>
      <c r="AM56" s="31"/>
      <c r="AN56" s="31"/>
      <c r="AO56" s="31"/>
      <c r="AP56" s="31"/>
      <c r="AQ56" s="31"/>
      <c r="AR56" s="31"/>
      <c r="AS56" s="2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s="32" customFormat="1" x14ac:dyDescent="0.25">
      <c r="A57" s="108"/>
      <c r="B57" s="100"/>
      <c r="C57" s="37"/>
      <c r="D57" s="37"/>
      <c r="E57" s="37"/>
      <c r="F57" s="35"/>
      <c r="G57" s="49"/>
      <c r="H57" s="54"/>
      <c r="I57" s="53"/>
      <c r="J57" s="37"/>
      <c r="K57" s="38"/>
      <c r="L57" s="137"/>
      <c r="M57" s="49"/>
      <c r="N57" s="38"/>
      <c r="O57" s="38"/>
      <c r="P57" s="55"/>
      <c r="Q57" s="37"/>
      <c r="R57" s="37"/>
      <c r="S57" s="137"/>
      <c r="T57" s="20"/>
      <c r="U57" s="2">
        <v>2</v>
      </c>
      <c r="V57" s="8">
        <v>42732</v>
      </c>
      <c r="W57" s="2"/>
      <c r="X57" s="4" t="s">
        <v>138</v>
      </c>
      <c r="Y57" s="8">
        <v>42736</v>
      </c>
      <c r="Z57" s="8">
        <v>43100</v>
      </c>
      <c r="AA57" s="12"/>
      <c r="AB57" s="2"/>
      <c r="AC57" s="140">
        <v>249421.2</v>
      </c>
      <c r="AD57" s="140"/>
      <c r="AE57" s="140"/>
      <c r="AF57" s="140"/>
      <c r="AG57" s="140"/>
      <c r="AH57" s="140"/>
      <c r="AI57" s="2"/>
      <c r="AJ57" s="7"/>
      <c r="AK57" s="31"/>
      <c r="AL57" s="2"/>
      <c r="AM57" s="31"/>
      <c r="AN57" s="31"/>
      <c r="AO57" s="31"/>
      <c r="AP57" s="31"/>
      <c r="AQ57" s="31"/>
      <c r="AR57" s="31"/>
      <c r="AS57" s="2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s="32" customFormat="1" x14ac:dyDescent="0.25">
      <c r="A58" s="108"/>
      <c r="B58" s="100"/>
      <c r="C58" s="37"/>
      <c r="D58" s="37"/>
      <c r="E58" s="37"/>
      <c r="F58" s="35"/>
      <c r="G58" s="37"/>
      <c r="H58" s="54"/>
      <c r="I58" s="53"/>
      <c r="J58" s="37"/>
      <c r="K58" s="38"/>
      <c r="L58" s="137"/>
      <c r="M58" s="49"/>
      <c r="N58" s="38"/>
      <c r="O58" s="38"/>
      <c r="P58" s="55"/>
      <c r="Q58" s="37"/>
      <c r="R58" s="37"/>
      <c r="S58" s="137"/>
      <c r="T58" s="20"/>
      <c r="U58" s="2">
        <v>3</v>
      </c>
      <c r="V58" s="8">
        <v>43097</v>
      </c>
      <c r="W58" s="7">
        <v>12241</v>
      </c>
      <c r="X58" s="4" t="s">
        <v>138</v>
      </c>
      <c r="Y58" s="8">
        <v>43101</v>
      </c>
      <c r="Z58" s="8">
        <v>43465</v>
      </c>
      <c r="AA58" s="12"/>
      <c r="AB58" s="2"/>
      <c r="AC58" s="140">
        <v>260392.8</v>
      </c>
      <c r="AD58" s="140"/>
      <c r="AE58" s="140">
        <v>857595.4</v>
      </c>
      <c r="AF58" s="140"/>
      <c r="AG58" s="140"/>
      <c r="AH58" s="140"/>
      <c r="AI58" s="2"/>
      <c r="AJ58" s="2"/>
      <c r="AK58" s="31"/>
      <c r="AL58" s="2"/>
      <c r="AM58" s="31"/>
      <c r="AN58" s="31"/>
      <c r="AO58" s="31"/>
      <c r="AP58" s="31"/>
      <c r="AQ58" s="31"/>
      <c r="AR58" s="31"/>
      <c r="AS58" s="2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s="32" customFormat="1" x14ac:dyDescent="0.25">
      <c r="A59" s="108">
        <v>22</v>
      </c>
      <c r="B59" s="100" t="s">
        <v>78</v>
      </c>
      <c r="C59" s="37" t="s">
        <v>79</v>
      </c>
      <c r="D59" s="37" t="s">
        <v>127</v>
      </c>
      <c r="E59" s="37" t="s">
        <v>128</v>
      </c>
      <c r="F59" s="35" t="s">
        <v>144</v>
      </c>
      <c r="G59" s="49"/>
      <c r="H59" s="54" t="s">
        <v>82</v>
      </c>
      <c r="I59" s="53" t="s">
        <v>83</v>
      </c>
      <c r="J59" s="37" t="s">
        <v>84</v>
      </c>
      <c r="K59" s="38">
        <v>42205</v>
      </c>
      <c r="L59" s="137">
        <v>7663.33</v>
      </c>
      <c r="M59" s="49">
        <v>11609</v>
      </c>
      <c r="N59" s="38">
        <v>42205</v>
      </c>
      <c r="O59" s="38">
        <v>42369</v>
      </c>
      <c r="P59" s="37">
        <v>1</v>
      </c>
      <c r="Q59" s="37" t="s">
        <v>104</v>
      </c>
      <c r="R59" s="37"/>
      <c r="S59" s="137"/>
      <c r="T59" s="37" t="s">
        <v>76</v>
      </c>
      <c r="U59" s="2">
        <v>1</v>
      </c>
      <c r="V59" s="8">
        <v>42367</v>
      </c>
      <c r="W59" s="7">
        <v>11715</v>
      </c>
      <c r="X59" s="4" t="s">
        <v>138</v>
      </c>
      <c r="Y59" s="8">
        <v>42370</v>
      </c>
      <c r="Z59" s="8">
        <v>42725</v>
      </c>
      <c r="AA59" s="2"/>
      <c r="AB59" s="2"/>
      <c r="AC59" s="140">
        <v>22800</v>
      </c>
      <c r="AD59" s="140"/>
      <c r="AE59" s="140">
        <v>30463.33</v>
      </c>
      <c r="AF59" s="140"/>
      <c r="AG59" s="140"/>
      <c r="AH59" s="140"/>
      <c r="AI59" s="2"/>
      <c r="AJ59" s="2"/>
      <c r="AK59" s="31"/>
      <c r="AL59" s="2"/>
      <c r="AM59" s="31"/>
      <c r="AN59" s="31"/>
      <c r="AO59" s="31"/>
      <c r="AP59" s="31"/>
      <c r="AQ59" s="31"/>
      <c r="AR59" s="31"/>
      <c r="AS59" s="2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s="32" customFormat="1" x14ac:dyDescent="0.25">
      <c r="A60" s="108"/>
      <c r="B60" s="100"/>
      <c r="C60" s="37"/>
      <c r="D60" s="37"/>
      <c r="E60" s="37"/>
      <c r="F60" s="35"/>
      <c r="G60" s="49"/>
      <c r="H60" s="54"/>
      <c r="I60" s="53"/>
      <c r="J60" s="37"/>
      <c r="K60" s="38"/>
      <c r="L60" s="137"/>
      <c r="M60" s="49"/>
      <c r="N60" s="38"/>
      <c r="O60" s="38"/>
      <c r="P60" s="37"/>
      <c r="Q60" s="37"/>
      <c r="R60" s="37"/>
      <c r="S60" s="137"/>
      <c r="T60" s="37"/>
      <c r="U60" s="2">
        <v>2</v>
      </c>
      <c r="V60" s="8">
        <v>42732</v>
      </c>
      <c r="W60" s="7">
        <v>11988</v>
      </c>
      <c r="X60" s="4" t="s">
        <v>138</v>
      </c>
      <c r="Y60" s="8">
        <v>42736</v>
      </c>
      <c r="Z60" s="8">
        <v>43100</v>
      </c>
      <c r="AA60" s="2"/>
      <c r="AB60" s="2"/>
      <c r="AC60" s="140">
        <v>22800</v>
      </c>
      <c r="AD60" s="140"/>
      <c r="AE60" s="140">
        <v>53263.33</v>
      </c>
      <c r="AF60" s="140"/>
      <c r="AG60" s="140"/>
      <c r="AH60" s="140"/>
      <c r="AI60" s="2"/>
      <c r="AJ60" s="2"/>
      <c r="AK60" s="31"/>
      <c r="AL60" s="2"/>
      <c r="AM60" s="31"/>
      <c r="AN60" s="31"/>
      <c r="AO60" s="31"/>
      <c r="AP60" s="31"/>
      <c r="AQ60" s="31"/>
      <c r="AR60" s="31"/>
      <c r="AS60" s="2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s="32" customFormat="1" x14ac:dyDescent="0.25">
      <c r="A61" s="108"/>
      <c r="B61" s="100"/>
      <c r="C61" s="37"/>
      <c r="D61" s="37"/>
      <c r="E61" s="37"/>
      <c r="F61" s="35"/>
      <c r="G61" s="49"/>
      <c r="H61" s="54"/>
      <c r="I61" s="53"/>
      <c r="J61" s="37"/>
      <c r="K61" s="38"/>
      <c r="L61" s="137"/>
      <c r="M61" s="49"/>
      <c r="N61" s="38"/>
      <c r="O61" s="38"/>
      <c r="P61" s="37"/>
      <c r="Q61" s="37"/>
      <c r="R61" s="37"/>
      <c r="S61" s="137"/>
      <c r="T61" s="37"/>
      <c r="U61" s="2">
        <v>3</v>
      </c>
      <c r="V61" s="8">
        <v>42919</v>
      </c>
      <c r="W61" s="7">
        <v>12106</v>
      </c>
      <c r="X61" s="4" t="s">
        <v>139</v>
      </c>
      <c r="Y61" s="8">
        <v>42919</v>
      </c>
      <c r="Z61" s="8">
        <v>43100</v>
      </c>
      <c r="AA61" s="2"/>
      <c r="AB61" s="2"/>
      <c r="AC61" s="140">
        <v>1079.8800000000001</v>
      </c>
      <c r="AD61" s="140"/>
      <c r="AE61" s="140">
        <v>54343.21</v>
      </c>
      <c r="AF61" s="140"/>
      <c r="AG61" s="140"/>
      <c r="AH61" s="140"/>
      <c r="AI61" s="2"/>
      <c r="AJ61" s="2"/>
      <c r="AK61" s="31"/>
      <c r="AL61" s="2"/>
      <c r="AM61" s="31"/>
      <c r="AN61" s="31"/>
      <c r="AO61" s="31"/>
      <c r="AP61" s="31"/>
      <c r="AQ61" s="31"/>
      <c r="AR61" s="31"/>
      <c r="AS61" s="2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s="32" customFormat="1" x14ac:dyDescent="0.25">
      <c r="A62" s="108"/>
      <c r="B62" s="100"/>
      <c r="C62" s="37"/>
      <c r="D62" s="37"/>
      <c r="E62" s="37"/>
      <c r="F62" s="35"/>
      <c r="G62" s="49"/>
      <c r="H62" s="54"/>
      <c r="I62" s="53"/>
      <c r="J62" s="37"/>
      <c r="K62" s="38"/>
      <c r="L62" s="137"/>
      <c r="M62" s="49"/>
      <c r="N62" s="38"/>
      <c r="O62" s="38"/>
      <c r="P62" s="37"/>
      <c r="Q62" s="37"/>
      <c r="R62" s="37"/>
      <c r="S62" s="137"/>
      <c r="T62" s="37"/>
      <c r="U62" s="2">
        <v>4</v>
      </c>
      <c r="V62" s="8">
        <v>43097</v>
      </c>
      <c r="W62" s="7">
        <v>12236</v>
      </c>
      <c r="X62" s="4" t="s">
        <v>138</v>
      </c>
      <c r="Y62" s="8">
        <v>43101</v>
      </c>
      <c r="Z62" s="8">
        <v>43465</v>
      </c>
      <c r="AA62" s="2"/>
      <c r="AB62" s="2"/>
      <c r="AC62" s="140">
        <v>24231.84</v>
      </c>
      <c r="AD62" s="140"/>
      <c r="AE62" s="140">
        <v>101727.01</v>
      </c>
      <c r="AF62" s="140"/>
      <c r="AG62" s="140"/>
      <c r="AH62" s="140"/>
      <c r="AI62" s="2"/>
      <c r="AJ62" s="2"/>
      <c r="AK62" s="31"/>
      <c r="AL62" s="2"/>
      <c r="AM62" s="31"/>
      <c r="AN62" s="31"/>
      <c r="AO62" s="31"/>
      <c r="AP62" s="31"/>
      <c r="AQ62" s="31"/>
      <c r="AR62" s="31"/>
      <c r="AS62" s="2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s="32" customFormat="1" x14ac:dyDescent="0.25">
      <c r="A63" s="108">
        <v>23</v>
      </c>
      <c r="B63" s="100" t="s">
        <v>96</v>
      </c>
      <c r="C63" s="37" t="s">
        <v>67</v>
      </c>
      <c r="D63" s="37" t="s">
        <v>127</v>
      </c>
      <c r="E63" s="37" t="s">
        <v>128</v>
      </c>
      <c r="F63" s="35" t="s">
        <v>142</v>
      </c>
      <c r="G63" s="49"/>
      <c r="H63" s="54" t="s">
        <v>97</v>
      </c>
      <c r="I63" s="53" t="s">
        <v>135</v>
      </c>
      <c r="J63" s="37" t="s">
        <v>94</v>
      </c>
      <c r="K63" s="38">
        <v>42186</v>
      </c>
      <c r="L63" s="137">
        <v>60867.53</v>
      </c>
      <c r="M63" s="49">
        <v>11619</v>
      </c>
      <c r="N63" s="38">
        <v>42186</v>
      </c>
      <c r="O63" s="38">
        <v>42369</v>
      </c>
      <c r="P63" s="37">
        <v>1</v>
      </c>
      <c r="Q63" s="37" t="s">
        <v>104</v>
      </c>
      <c r="R63" s="37"/>
      <c r="S63" s="137"/>
      <c r="T63" s="37" t="s">
        <v>72</v>
      </c>
      <c r="U63" s="2">
        <v>1</v>
      </c>
      <c r="V63" s="8">
        <v>42367</v>
      </c>
      <c r="W63" s="7">
        <v>11715</v>
      </c>
      <c r="X63" s="4" t="s">
        <v>138</v>
      </c>
      <c r="Y63" s="8">
        <v>42370</v>
      </c>
      <c r="Z63" s="8">
        <v>42735</v>
      </c>
      <c r="AA63" s="12"/>
      <c r="AB63" s="2"/>
      <c r="AC63" s="140">
        <v>134983.44</v>
      </c>
      <c r="AD63" s="140"/>
      <c r="AE63" s="140">
        <f>AC63+L63</f>
        <v>195850.97</v>
      </c>
      <c r="AF63" s="140"/>
      <c r="AG63" s="140"/>
      <c r="AH63" s="140"/>
      <c r="AI63" s="2" t="s">
        <v>71</v>
      </c>
      <c r="AJ63" s="7">
        <v>11354</v>
      </c>
      <c r="AK63" s="31" t="s">
        <v>95</v>
      </c>
      <c r="AL63" s="2"/>
      <c r="AM63" s="31"/>
      <c r="AN63" s="31"/>
      <c r="AO63" s="31"/>
      <c r="AP63" s="31"/>
      <c r="AQ63" s="31"/>
      <c r="AR63" s="31"/>
      <c r="AS63" s="2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s="32" customFormat="1" x14ac:dyDescent="0.25">
      <c r="A64" s="108"/>
      <c r="B64" s="100"/>
      <c r="C64" s="37"/>
      <c r="D64" s="37"/>
      <c r="E64" s="37"/>
      <c r="F64" s="35"/>
      <c r="G64" s="37"/>
      <c r="H64" s="54"/>
      <c r="I64" s="53"/>
      <c r="J64" s="37"/>
      <c r="K64" s="38"/>
      <c r="L64" s="137"/>
      <c r="M64" s="49"/>
      <c r="N64" s="38"/>
      <c r="O64" s="38"/>
      <c r="P64" s="37"/>
      <c r="Q64" s="37"/>
      <c r="R64" s="37"/>
      <c r="S64" s="137"/>
      <c r="T64" s="37"/>
      <c r="U64" s="2">
        <v>2</v>
      </c>
      <c r="V64" s="8">
        <v>42367</v>
      </c>
      <c r="W64" s="7">
        <v>11825</v>
      </c>
      <c r="X64" s="4" t="s">
        <v>140</v>
      </c>
      <c r="Y64" s="8">
        <v>42519</v>
      </c>
      <c r="Z64" s="8">
        <v>42735</v>
      </c>
      <c r="AA64" s="12"/>
      <c r="AB64" s="2"/>
      <c r="AC64" s="140"/>
      <c r="AD64" s="140">
        <v>13248.37</v>
      </c>
      <c r="AE64" s="140">
        <v>121735.07</v>
      </c>
      <c r="AF64" s="140"/>
      <c r="AG64" s="140"/>
      <c r="AH64" s="140"/>
      <c r="AI64" s="2"/>
      <c r="AJ64" s="7"/>
      <c r="AK64" s="31"/>
      <c r="AL64" s="2"/>
      <c r="AM64" s="31"/>
      <c r="AN64" s="31"/>
      <c r="AO64" s="31"/>
      <c r="AP64" s="31"/>
      <c r="AQ64" s="31"/>
      <c r="AR64" s="31"/>
      <c r="AS64" s="2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s="32" customFormat="1" x14ac:dyDescent="0.25">
      <c r="A65" s="108"/>
      <c r="B65" s="100"/>
      <c r="C65" s="37"/>
      <c r="D65" s="37"/>
      <c r="E65" s="37"/>
      <c r="F65" s="35"/>
      <c r="G65" s="37"/>
      <c r="H65" s="54"/>
      <c r="I65" s="53"/>
      <c r="J65" s="37"/>
      <c r="K65" s="38"/>
      <c r="L65" s="137"/>
      <c r="M65" s="49"/>
      <c r="N65" s="38"/>
      <c r="O65" s="38"/>
      <c r="P65" s="37"/>
      <c r="Q65" s="37"/>
      <c r="R65" s="37"/>
      <c r="S65" s="137"/>
      <c r="T65" s="37"/>
      <c r="U65" s="2">
        <v>3</v>
      </c>
      <c r="V65" s="8">
        <v>42732</v>
      </c>
      <c r="W65" s="7"/>
      <c r="X65" s="4" t="s">
        <v>138</v>
      </c>
      <c r="Y65" s="8">
        <v>42736</v>
      </c>
      <c r="Z65" s="8">
        <v>43100</v>
      </c>
      <c r="AA65" s="12"/>
      <c r="AB65" s="2"/>
      <c r="AC65" s="140">
        <v>133019.4</v>
      </c>
      <c r="AD65" s="140"/>
      <c r="AE65" s="140">
        <v>268002.84000000003</v>
      </c>
      <c r="AF65" s="140"/>
      <c r="AG65" s="140"/>
      <c r="AH65" s="140"/>
      <c r="AI65" s="2"/>
      <c r="AJ65" s="7"/>
      <c r="AK65" s="31"/>
      <c r="AL65" s="2"/>
      <c r="AM65" s="31"/>
      <c r="AN65" s="31"/>
      <c r="AO65" s="31"/>
      <c r="AP65" s="31"/>
      <c r="AQ65" s="31"/>
      <c r="AR65" s="31"/>
      <c r="AS65" s="2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s="32" customFormat="1" x14ac:dyDescent="0.25">
      <c r="A66" s="108"/>
      <c r="B66" s="100"/>
      <c r="C66" s="37"/>
      <c r="D66" s="37"/>
      <c r="E66" s="37"/>
      <c r="F66" s="35"/>
      <c r="G66" s="37"/>
      <c r="H66" s="54"/>
      <c r="I66" s="53"/>
      <c r="J66" s="37"/>
      <c r="K66" s="38"/>
      <c r="L66" s="137"/>
      <c r="M66" s="49"/>
      <c r="N66" s="38"/>
      <c r="O66" s="38"/>
      <c r="P66" s="37"/>
      <c r="Q66" s="37"/>
      <c r="R66" s="37"/>
      <c r="S66" s="137"/>
      <c r="T66" s="37"/>
      <c r="U66" s="2">
        <v>4</v>
      </c>
      <c r="V66" s="8">
        <v>43097</v>
      </c>
      <c r="W66" s="7">
        <v>12241</v>
      </c>
      <c r="X66" s="4" t="s">
        <v>138</v>
      </c>
      <c r="Y66" s="8">
        <v>43101</v>
      </c>
      <c r="Z66" s="8">
        <v>43465</v>
      </c>
      <c r="AA66" s="12"/>
      <c r="AB66" s="2"/>
      <c r="AC66" s="140">
        <v>138218.4</v>
      </c>
      <c r="AD66" s="140"/>
      <c r="AE66" s="140">
        <v>406221.24</v>
      </c>
      <c r="AF66" s="140"/>
      <c r="AG66" s="140"/>
      <c r="AH66" s="140"/>
      <c r="AI66" s="2"/>
      <c r="AJ66" s="7"/>
      <c r="AK66" s="31"/>
      <c r="AL66" s="2"/>
      <c r="AM66" s="31"/>
      <c r="AN66" s="31"/>
      <c r="AO66" s="31"/>
      <c r="AP66" s="31"/>
      <c r="AQ66" s="31"/>
      <c r="AR66" s="31"/>
      <c r="AS66" s="2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s="32" customFormat="1" x14ac:dyDescent="0.25">
      <c r="A67" s="105">
        <v>24</v>
      </c>
      <c r="B67" s="97" t="s">
        <v>122</v>
      </c>
      <c r="C67" s="14" t="s">
        <v>123</v>
      </c>
      <c r="D67" s="14" t="s">
        <v>127</v>
      </c>
      <c r="E67" s="14" t="s">
        <v>128</v>
      </c>
      <c r="F67" s="15" t="s">
        <v>147</v>
      </c>
      <c r="G67" s="14"/>
      <c r="H67" s="16" t="s">
        <v>124</v>
      </c>
      <c r="I67" s="43" t="s">
        <v>134</v>
      </c>
      <c r="J67" s="14" t="s">
        <v>119</v>
      </c>
      <c r="K67" s="17">
        <v>42430</v>
      </c>
      <c r="L67" s="134">
        <v>7110</v>
      </c>
      <c r="M67" s="18">
        <v>11764</v>
      </c>
      <c r="N67" s="17">
        <v>42430</v>
      </c>
      <c r="O67" s="17">
        <v>42735</v>
      </c>
      <c r="P67" s="14">
        <v>1</v>
      </c>
      <c r="Q67" s="14" t="s">
        <v>104</v>
      </c>
      <c r="R67" s="14"/>
      <c r="S67" s="134"/>
      <c r="T67" s="14" t="s">
        <v>72</v>
      </c>
      <c r="U67" s="2">
        <v>1</v>
      </c>
      <c r="V67" s="8">
        <v>42535</v>
      </c>
      <c r="W67" s="2"/>
      <c r="X67" s="4"/>
      <c r="Y67" s="8"/>
      <c r="Z67" s="8"/>
      <c r="AA67" s="12"/>
      <c r="AB67" s="2"/>
      <c r="AC67" s="140"/>
      <c r="AD67" s="140"/>
      <c r="AE67" s="140"/>
      <c r="AF67" s="140"/>
      <c r="AG67" s="140"/>
      <c r="AH67" s="140"/>
      <c r="AI67" s="2"/>
      <c r="AJ67" s="7"/>
      <c r="AK67" s="31"/>
      <c r="AL67" s="2"/>
      <c r="AM67" s="31"/>
      <c r="AN67" s="31"/>
      <c r="AO67" s="31"/>
      <c r="AP67" s="31"/>
      <c r="AQ67" s="31"/>
      <c r="AR67" s="31"/>
      <c r="AS67" s="2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s="32" customFormat="1" x14ac:dyDescent="0.25">
      <c r="A68" s="106"/>
      <c r="B68" s="98"/>
      <c r="C68" s="20"/>
      <c r="D68" s="20"/>
      <c r="E68" s="20"/>
      <c r="F68" s="21"/>
      <c r="G68" s="20"/>
      <c r="H68" s="22"/>
      <c r="I68" s="45"/>
      <c r="J68" s="20"/>
      <c r="K68" s="23"/>
      <c r="L68" s="135"/>
      <c r="M68" s="24"/>
      <c r="N68" s="23"/>
      <c r="O68" s="23"/>
      <c r="P68" s="20"/>
      <c r="Q68" s="20"/>
      <c r="R68" s="20"/>
      <c r="S68" s="135"/>
      <c r="T68" s="20"/>
      <c r="U68" s="2">
        <v>2</v>
      </c>
      <c r="V68" s="8">
        <v>42732</v>
      </c>
      <c r="W68" s="2"/>
      <c r="X68" s="4" t="s">
        <v>138</v>
      </c>
      <c r="Y68" s="8">
        <v>42736</v>
      </c>
      <c r="Z68" s="8">
        <v>43100</v>
      </c>
      <c r="AA68" s="12"/>
      <c r="AB68" s="2"/>
      <c r="AC68" s="140">
        <v>6636</v>
      </c>
      <c r="AD68" s="140"/>
      <c r="AE68" s="140">
        <v>12877</v>
      </c>
      <c r="AF68" s="140"/>
      <c r="AG68" s="140"/>
      <c r="AH68" s="140"/>
      <c r="AI68" s="2"/>
      <c r="AJ68" s="7"/>
      <c r="AK68" s="31"/>
      <c r="AL68" s="2"/>
      <c r="AM68" s="31"/>
      <c r="AN68" s="31"/>
      <c r="AO68" s="31"/>
      <c r="AP68" s="31"/>
      <c r="AQ68" s="31"/>
      <c r="AR68" s="31"/>
      <c r="AS68" s="2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s="32" customFormat="1" x14ac:dyDescent="0.25">
      <c r="A69" s="106"/>
      <c r="B69" s="98"/>
      <c r="C69" s="20"/>
      <c r="D69" s="20"/>
      <c r="E69" s="20"/>
      <c r="F69" s="21"/>
      <c r="G69" s="20"/>
      <c r="H69" s="22"/>
      <c r="I69" s="45"/>
      <c r="J69" s="20"/>
      <c r="K69" s="23"/>
      <c r="L69" s="135"/>
      <c r="M69" s="24"/>
      <c r="N69" s="23"/>
      <c r="O69" s="23"/>
      <c r="P69" s="20"/>
      <c r="Q69" s="20"/>
      <c r="R69" s="20"/>
      <c r="S69" s="135"/>
      <c r="T69" s="20"/>
      <c r="U69" s="2">
        <v>3</v>
      </c>
      <c r="V69" s="8">
        <v>43097</v>
      </c>
      <c r="W69" s="7">
        <v>12235</v>
      </c>
      <c r="X69" s="4" t="s">
        <v>138</v>
      </c>
      <c r="Y69" s="8">
        <v>43101</v>
      </c>
      <c r="Z69" s="8">
        <v>43465</v>
      </c>
      <c r="AA69" s="2"/>
      <c r="AB69" s="2"/>
      <c r="AC69" s="140">
        <v>6636</v>
      </c>
      <c r="AD69" s="140"/>
      <c r="AE69" s="140">
        <v>19513</v>
      </c>
      <c r="AF69" s="140"/>
      <c r="AG69" s="140"/>
      <c r="AH69" s="140"/>
      <c r="AI69" s="2"/>
      <c r="AJ69" s="7"/>
      <c r="AK69" s="31"/>
      <c r="AL69" s="2"/>
      <c r="AM69" s="31"/>
      <c r="AN69" s="31"/>
      <c r="AO69" s="31"/>
      <c r="AP69" s="31"/>
      <c r="AQ69" s="31"/>
      <c r="AR69" s="31"/>
      <c r="AS69" s="2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s="32" customFormat="1" x14ac:dyDescent="0.25">
      <c r="A70" s="107"/>
      <c r="B70" s="99"/>
      <c r="C70" s="26"/>
      <c r="D70" s="26"/>
      <c r="E70" s="26"/>
      <c r="F70" s="27"/>
      <c r="G70" s="26"/>
      <c r="H70" s="28"/>
      <c r="I70" s="47"/>
      <c r="J70" s="26"/>
      <c r="K70" s="29"/>
      <c r="L70" s="136"/>
      <c r="M70" s="30"/>
      <c r="N70" s="29"/>
      <c r="O70" s="29"/>
      <c r="P70" s="26"/>
      <c r="Q70" s="26"/>
      <c r="R70" s="26"/>
      <c r="S70" s="136"/>
      <c r="T70" s="26"/>
      <c r="U70" s="2">
        <v>4</v>
      </c>
      <c r="V70" s="8">
        <v>43098</v>
      </c>
      <c r="W70" s="7">
        <v>12235</v>
      </c>
      <c r="X70" s="4" t="s">
        <v>138</v>
      </c>
      <c r="Y70" s="8">
        <v>43101</v>
      </c>
      <c r="Z70" s="8">
        <v>43465</v>
      </c>
      <c r="AA70" s="2"/>
      <c r="AB70" s="2"/>
      <c r="AC70" s="140">
        <v>553</v>
      </c>
      <c r="AD70" s="140"/>
      <c r="AE70" s="140">
        <v>6636</v>
      </c>
      <c r="AF70" s="140"/>
      <c r="AG70" s="140"/>
      <c r="AH70" s="140"/>
      <c r="AI70" s="2"/>
      <c r="AJ70" s="2"/>
      <c r="AK70" s="31"/>
      <c r="AL70" s="2"/>
      <c r="AM70" s="31"/>
      <c r="AN70" s="31"/>
      <c r="AO70" s="31"/>
      <c r="AP70" s="31"/>
      <c r="AQ70" s="31"/>
      <c r="AR70" s="31"/>
      <c r="AS70" s="2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s="32" customFormat="1" x14ac:dyDescent="0.25">
      <c r="A71" s="105">
        <v>25</v>
      </c>
      <c r="B71" s="97" t="s">
        <v>105</v>
      </c>
      <c r="C71" s="14" t="s">
        <v>206</v>
      </c>
      <c r="D71" s="13" t="s">
        <v>127</v>
      </c>
      <c r="E71" s="13" t="s">
        <v>128</v>
      </c>
      <c r="F71" s="15" t="s">
        <v>142</v>
      </c>
      <c r="G71" s="14"/>
      <c r="H71" s="56" t="s">
        <v>106</v>
      </c>
      <c r="I71" s="57" t="s">
        <v>133</v>
      </c>
      <c r="J71" s="14" t="s">
        <v>107</v>
      </c>
      <c r="K71" s="17">
        <v>42737</v>
      </c>
      <c r="L71" s="138">
        <v>2263759.6800000002</v>
      </c>
      <c r="M71" s="56" t="s">
        <v>149</v>
      </c>
      <c r="N71" s="17">
        <v>42737</v>
      </c>
      <c r="O71" s="17">
        <v>43100</v>
      </c>
      <c r="P71" s="13">
        <v>1</v>
      </c>
      <c r="Q71" s="14" t="s">
        <v>104</v>
      </c>
      <c r="R71" s="14"/>
      <c r="S71" s="134"/>
      <c r="T71" s="14" t="s">
        <v>72</v>
      </c>
      <c r="U71" s="2">
        <v>1</v>
      </c>
      <c r="V71" s="8">
        <v>43067</v>
      </c>
      <c r="W71" s="1" t="s">
        <v>150</v>
      </c>
      <c r="X71" s="4" t="s">
        <v>137</v>
      </c>
      <c r="Y71" s="8">
        <v>43067</v>
      </c>
      <c r="Z71" s="8">
        <v>43100</v>
      </c>
      <c r="AA71" s="12"/>
      <c r="AB71" s="2"/>
      <c r="AC71" s="133">
        <v>4277.97</v>
      </c>
      <c r="AD71" s="140"/>
      <c r="AE71" s="140">
        <v>2268037.65</v>
      </c>
      <c r="AF71" s="140"/>
      <c r="AG71" s="140"/>
      <c r="AH71" s="140"/>
      <c r="AI71" s="2"/>
      <c r="AJ71" s="2"/>
      <c r="AK71" s="31"/>
      <c r="AL71" s="2"/>
      <c r="AM71" s="31"/>
      <c r="AN71" s="31"/>
      <c r="AO71" s="31"/>
      <c r="AP71" s="31"/>
      <c r="AQ71" s="31"/>
      <c r="AR71" s="31"/>
      <c r="AS71" s="2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s="32" customFormat="1" x14ac:dyDescent="0.25">
      <c r="A72" s="106"/>
      <c r="B72" s="98"/>
      <c r="C72" s="20"/>
      <c r="D72" s="19"/>
      <c r="E72" s="19"/>
      <c r="F72" s="21"/>
      <c r="G72" s="20"/>
      <c r="H72" s="58"/>
      <c r="I72" s="59"/>
      <c r="J72" s="20"/>
      <c r="K72" s="23"/>
      <c r="L72" s="139"/>
      <c r="M72" s="58"/>
      <c r="N72" s="23"/>
      <c r="O72" s="23"/>
      <c r="P72" s="19"/>
      <c r="Q72" s="20"/>
      <c r="R72" s="20"/>
      <c r="S72" s="135"/>
      <c r="T72" s="20"/>
      <c r="U72" s="2">
        <v>2</v>
      </c>
      <c r="V72" s="8">
        <v>43098</v>
      </c>
      <c r="W72" s="7">
        <v>12239</v>
      </c>
      <c r="X72" s="60" t="s">
        <v>199</v>
      </c>
      <c r="Y72" s="8">
        <v>43101</v>
      </c>
      <c r="Z72" s="8">
        <v>43465</v>
      </c>
      <c r="AA72" s="2"/>
      <c r="AB72" s="2"/>
      <c r="AC72" s="140">
        <v>2489562.5299999998</v>
      </c>
      <c r="AD72" s="140"/>
      <c r="AE72" s="140">
        <v>4757600.18</v>
      </c>
      <c r="AF72" s="140"/>
      <c r="AG72" s="140"/>
      <c r="AH72" s="140"/>
      <c r="AI72" s="2"/>
      <c r="AJ72" s="2"/>
      <c r="AK72" s="31"/>
      <c r="AL72" s="2"/>
      <c r="AM72" s="31"/>
      <c r="AN72" s="31"/>
      <c r="AO72" s="31"/>
      <c r="AP72" s="31"/>
      <c r="AQ72" s="31"/>
      <c r="AR72" s="31"/>
      <c r="AS72" s="2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s="32" customFormat="1" x14ac:dyDescent="0.25">
      <c r="A73" s="107"/>
      <c r="B73" s="99"/>
      <c r="C73" s="26"/>
      <c r="D73" s="25"/>
      <c r="E73" s="25"/>
      <c r="F73" s="27"/>
      <c r="G73" s="26"/>
      <c r="H73" s="58"/>
      <c r="I73" s="59"/>
      <c r="J73" s="20"/>
      <c r="K73" s="23"/>
      <c r="L73" s="139"/>
      <c r="M73" s="58"/>
      <c r="N73" s="23"/>
      <c r="O73" s="23"/>
      <c r="P73" s="19"/>
      <c r="Q73" s="20"/>
      <c r="R73" s="20"/>
      <c r="S73" s="135"/>
      <c r="T73" s="20"/>
      <c r="U73" s="2">
        <v>3</v>
      </c>
      <c r="V73" s="8">
        <v>43158</v>
      </c>
      <c r="W73" s="7"/>
      <c r="X73" s="4" t="s">
        <v>200</v>
      </c>
      <c r="Y73" s="8">
        <v>43160</v>
      </c>
      <c r="Z73" s="8">
        <v>43465</v>
      </c>
      <c r="AA73" s="2"/>
      <c r="AB73" s="2"/>
      <c r="AC73" s="140">
        <v>37801.300000000003</v>
      </c>
      <c r="AD73" s="140">
        <v>309435.59999999998</v>
      </c>
      <c r="AE73" s="140">
        <v>4485965.88</v>
      </c>
      <c r="AF73" s="140"/>
      <c r="AG73" s="140"/>
      <c r="AH73" s="140"/>
      <c r="AI73" s="2"/>
      <c r="AJ73" s="2"/>
      <c r="AK73" s="31"/>
      <c r="AL73" s="2"/>
      <c r="AM73" s="31"/>
      <c r="AN73" s="31"/>
      <c r="AO73" s="31"/>
      <c r="AP73" s="31"/>
      <c r="AQ73" s="31"/>
      <c r="AR73" s="31"/>
      <c r="AS73" s="2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s="32" customFormat="1" x14ac:dyDescent="0.25">
      <c r="A74" s="104">
        <v>26</v>
      </c>
      <c r="B74" s="101" t="s">
        <v>105</v>
      </c>
      <c r="C74" s="2" t="s">
        <v>113</v>
      </c>
      <c r="D74" s="2" t="s">
        <v>127</v>
      </c>
      <c r="E74" s="2" t="s">
        <v>128</v>
      </c>
      <c r="F74" s="4" t="s">
        <v>142</v>
      </c>
      <c r="G74" s="7">
        <v>11864</v>
      </c>
      <c r="H74" s="1" t="s">
        <v>114</v>
      </c>
      <c r="I74" s="39" t="s">
        <v>115</v>
      </c>
      <c r="J74" s="2" t="s">
        <v>136</v>
      </c>
      <c r="K74" s="8">
        <v>42767</v>
      </c>
      <c r="L74" s="140">
        <v>305435.68</v>
      </c>
      <c r="M74" s="7">
        <v>12008</v>
      </c>
      <c r="N74" s="8">
        <v>42767</v>
      </c>
      <c r="O74" s="8">
        <v>43100</v>
      </c>
      <c r="P74" s="2">
        <v>1</v>
      </c>
      <c r="Q74" s="2" t="s">
        <v>104</v>
      </c>
      <c r="R74" s="2"/>
      <c r="S74" s="140"/>
      <c r="T74" s="2" t="s">
        <v>72</v>
      </c>
      <c r="U74" s="2">
        <v>1</v>
      </c>
      <c r="V74" s="8">
        <v>43098</v>
      </c>
      <c r="W74" s="7">
        <v>12246</v>
      </c>
      <c r="X74" s="4" t="s">
        <v>138</v>
      </c>
      <c r="Y74" s="8">
        <v>43101</v>
      </c>
      <c r="Z74" s="8">
        <v>43465</v>
      </c>
      <c r="AA74" s="2"/>
      <c r="AB74" s="2"/>
      <c r="AC74" s="140">
        <v>333202.56</v>
      </c>
      <c r="AD74" s="140"/>
      <c r="AE74" s="140">
        <v>638638.24</v>
      </c>
      <c r="AF74" s="140"/>
      <c r="AG74" s="140"/>
      <c r="AH74" s="140"/>
      <c r="AI74" s="2"/>
      <c r="AJ74" s="2"/>
      <c r="AK74" s="31"/>
      <c r="AL74" s="2"/>
      <c r="AM74" s="31"/>
      <c r="AN74" s="31"/>
      <c r="AO74" s="31"/>
      <c r="AP74" s="31"/>
      <c r="AQ74" s="31"/>
      <c r="AR74" s="31"/>
      <c r="AS74" s="2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s="32" customFormat="1" x14ac:dyDescent="0.25">
      <c r="A75" s="105">
        <v>27</v>
      </c>
      <c r="B75" s="97" t="s">
        <v>108</v>
      </c>
      <c r="C75" s="14" t="s">
        <v>109</v>
      </c>
      <c r="D75" s="14" t="s">
        <v>127</v>
      </c>
      <c r="E75" s="14" t="s">
        <v>128</v>
      </c>
      <c r="F75" s="15" t="s">
        <v>142</v>
      </c>
      <c r="G75" s="18"/>
      <c r="H75" s="16" t="s">
        <v>110</v>
      </c>
      <c r="I75" s="43" t="s">
        <v>111</v>
      </c>
      <c r="J75" s="14" t="s">
        <v>112</v>
      </c>
      <c r="K75" s="17">
        <v>42780</v>
      </c>
      <c r="L75" s="134">
        <v>464828.32</v>
      </c>
      <c r="M75" s="18">
        <v>12000</v>
      </c>
      <c r="N75" s="17">
        <v>42780</v>
      </c>
      <c r="O75" s="17">
        <v>43100</v>
      </c>
      <c r="P75" s="14">
        <v>1</v>
      </c>
      <c r="Q75" s="14" t="s">
        <v>104</v>
      </c>
      <c r="R75" s="14"/>
      <c r="S75" s="134"/>
      <c r="T75" s="14" t="s">
        <v>72</v>
      </c>
      <c r="U75" s="2">
        <v>1</v>
      </c>
      <c r="V75" s="8">
        <v>43098</v>
      </c>
      <c r="W75" s="7">
        <v>12235</v>
      </c>
      <c r="X75" s="4" t="s">
        <v>138</v>
      </c>
      <c r="Y75" s="8">
        <v>43101</v>
      </c>
      <c r="Z75" s="8">
        <v>43465</v>
      </c>
      <c r="AA75" s="2"/>
      <c r="AB75" s="2"/>
      <c r="AC75" s="140">
        <v>507085.44</v>
      </c>
      <c r="AD75" s="140"/>
      <c r="AE75" s="140">
        <v>971913.76</v>
      </c>
      <c r="AF75" s="140"/>
      <c r="AG75" s="140"/>
      <c r="AH75" s="140"/>
      <c r="AI75" s="2"/>
      <c r="AJ75" s="2"/>
      <c r="AK75" s="31"/>
      <c r="AL75" s="2"/>
      <c r="AM75" s="31"/>
      <c r="AN75" s="31"/>
      <c r="AO75" s="31"/>
      <c r="AP75" s="31"/>
      <c r="AQ75" s="31"/>
      <c r="AR75" s="31"/>
      <c r="AS75" s="2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spans="1:56" s="32" customFormat="1" x14ac:dyDescent="0.25">
      <c r="A76" s="107"/>
      <c r="B76" s="99"/>
      <c r="C76" s="26"/>
      <c r="D76" s="26"/>
      <c r="E76" s="26"/>
      <c r="F76" s="27"/>
      <c r="G76" s="30"/>
      <c r="H76" s="28"/>
      <c r="I76" s="47"/>
      <c r="J76" s="26"/>
      <c r="K76" s="29"/>
      <c r="L76" s="136"/>
      <c r="M76" s="30"/>
      <c r="N76" s="29"/>
      <c r="O76" s="29"/>
      <c r="P76" s="26"/>
      <c r="Q76" s="26"/>
      <c r="R76" s="26"/>
      <c r="S76" s="136"/>
      <c r="T76" s="26"/>
      <c r="U76" s="2">
        <v>2</v>
      </c>
      <c r="V76" s="8">
        <v>43136</v>
      </c>
      <c r="W76" s="2"/>
      <c r="X76" s="4" t="s">
        <v>140</v>
      </c>
      <c r="Y76" s="8">
        <v>43160</v>
      </c>
      <c r="Z76" s="8">
        <v>43465</v>
      </c>
      <c r="AA76" s="2"/>
      <c r="AB76" s="2"/>
      <c r="AC76" s="140"/>
      <c r="AD76" s="140">
        <v>190157.04</v>
      </c>
      <c r="AE76" s="140">
        <v>781756.72</v>
      </c>
      <c r="AF76" s="140"/>
      <c r="AG76" s="140"/>
      <c r="AH76" s="140"/>
      <c r="AI76" s="2"/>
      <c r="AJ76" s="61"/>
      <c r="AK76" s="2"/>
      <c r="AL76" s="2"/>
      <c r="AM76" s="2"/>
      <c r="AN76" s="31"/>
      <c r="AO76" s="31"/>
      <c r="AP76" s="31"/>
      <c r="AQ76" s="31"/>
      <c r="AR76" s="31"/>
      <c r="AS76" s="2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 s="32" customFormat="1" x14ac:dyDescent="0.25">
      <c r="A77" s="105">
        <v>28</v>
      </c>
      <c r="B77" s="97" t="s">
        <v>201</v>
      </c>
      <c r="C77" s="14" t="s">
        <v>202</v>
      </c>
      <c r="D77" s="14" t="s">
        <v>127</v>
      </c>
      <c r="E77" s="14" t="s">
        <v>128</v>
      </c>
      <c r="F77" s="15" t="s">
        <v>143</v>
      </c>
      <c r="G77" s="18"/>
      <c r="H77" s="16" t="s">
        <v>203</v>
      </c>
      <c r="I77" s="43" t="s">
        <v>204</v>
      </c>
      <c r="J77" s="14" t="s">
        <v>205</v>
      </c>
      <c r="K77" s="17">
        <v>42856</v>
      </c>
      <c r="L77" s="134">
        <v>24000</v>
      </c>
      <c r="M77" s="18"/>
      <c r="N77" s="17">
        <v>42887</v>
      </c>
      <c r="O77" s="17">
        <v>42978</v>
      </c>
      <c r="P77" s="14">
        <v>1</v>
      </c>
      <c r="Q77" s="14" t="s">
        <v>104</v>
      </c>
      <c r="R77" s="14"/>
      <c r="S77" s="134"/>
      <c r="T77" s="14" t="s">
        <v>76</v>
      </c>
      <c r="U77" s="2">
        <v>1</v>
      </c>
      <c r="V77" s="8">
        <v>42940</v>
      </c>
      <c r="W77" s="7">
        <v>12107</v>
      </c>
      <c r="X77" s="4" t="s">
        <v>138</v>
      </c>
      <c r="Y77" s="8">
        <v>42948</v>
      </c>
      <c r="Z77" s="8">
        <v>43100</v>
      </c>
      <c r="AA77" s="2"/>
      <c r="AB77" s="2"/>
      <c r="AC77" s="140">
        <v>40000</v>
      </c>
      <c r="AD77" s="140"/>
      <c r="AE77" s="140">
        <v>64000</v>
      </c>
      <c r="AF77" s="140"/>
      <c r="AG77" s="140"/>
      <c r="AH77" s="140"/>
      <c r="AI77" s="2"/>
      <c r="AJ77" s="61"/>
      <c r="AK77" s="2"/>
      <c r="AL77" s="2"/>
      <c r="AM77" s="2"/>
      <c r="AN77" s="31"/>
      <c r="AO77" s="31"/>
      <c r="AP77" s="31"/>
      <c r="AQ77" s="31"/>
      <c r="AR77" s="31"/>
      <c r="AS77" s="2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spans="1:56" s="32" customFormat="1" x14ac:dyDescent="0.25">
      <c r="A78" s="107"/>
      <c r="B78" s="99"/>
      <c r="C78" s="26"/>
      <c r="D78" s="26"/>
      <c r="E78" s="26"/>
      <c r="F78" s="27"/>
      <c r="G78" s="30"/>
      <c r="H78" s="28"/>
      <c r="I78" s="47"/>
      <c r="J78" s="26"/>
      <c r="K78" s="29"/>
      <c r="L78" s="136"/>
      <c r="M78" s="30"/>
      <c r="N78" s="29"/>
      <c r="O78" s="29"/>
      <c r="P78" s="26"/>
      <c r="Q78" s="26"/>
      <c r="R78" s="26"/>
      <c r="S78" s="136"/>
      <c r="T78" s="26"/>
      <c r="U78" s="2">
        <v>2</v>
      </c>
      <c r="V78" s="8">
        <v>43098</v>
      </c>
      <c r="W78" s="2"/>
      <c r="X78" s="4" t="s">
        <v>138</v>
      </c>
      <c r="Y78" s="8">
        <v>43101</v>
      </c>
      <c r="Z78" s="8">
        <v>43465</v>
      </c>
      <c r="AA78" s="2"/>
      <c r="AB78" s="2"/>
      <c r="AC78" s="140">
        <v>24000</v>
      </c>
      <c r="AD78" s="140"/>
      <c r="AE78" s="140">
        <v>88000</v>
      </c>
      <c r="AF78" s="140"/>
      <c r="AG78" s="140"/>
      <c r="AH78" s="140"/>
      <c r="AI78" s="31"/>
      <c r="AJ78" s="31"/>
      <c r="AK78" s="31"/>
      <c r="AL78" s="31"/>
      <c r="AM78" s="2"/>
      <c r="AN78" s="2"/>
      <c r="AO78" s="31"/>
      <c r="AP78" s="31"/>
      <c r="AQ78" s="31"/>
      <c r="AR78" s="31"/>
      <c r="AS78" s="2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spans="1:56" s="32" customFormat="1" ht="25.5" x14ac:dyDescent="0.25">
      <c r="A79" s="104">
        <v>29</v>
      </c>
      <c r="B79" s="101"/>
      <c r="C79" s="2" t="s">
        <v>116</v>
      </c>
      <c r="D79" s="2" t="s">
        <v>127</v>
      </c>
      <c r="E79" s="2" t="s">
        <v>128</v>
      </c>
      <c r="F79" s="4" t="s">
        <v>146</v>
      </c>
      <c r="G79" s="7"/>
      <c r="H79" s="1" t="s">
        <v>117</v>
      </c>
      <c r="I79" s="39" t="s">
        <v>118</v>
      </c>
      <c r="J79" s="2" t="s">
        <v>119</v>
      </c>
      <c r="K79" s="8">
        <v>42886</v>
      </c>
      <c r="L79" s="140">
        <v>14000</v>
      </c>
      <c r="M79" s="7">
        <v>12115</v>
      </c>
      <c r="N79" s="8">
        <v>42886</v>
      </c>
      <c r="O79" s="8">
        <v>43090</v>
      </c>
      <c r="P79" s="2">
        <v>1</v>
      </c>
      <c r="Q79" s="2" t="s">
        <v>104</v>
      </c>
      <c r="R79" s="2"/>
      <c r="S79" s="140"/>
      <c r="T79" s="3" t="s">
        <v>72</v>
      </c>
      <c r="U79" s="2">
        <v>1</v>
      </c>
      <c r="V79" s="8">
        <v>43098</v>
      </c>
      <c r="W79" s="7">
        <v>12235</v>
      </c>
      <c r="X79" s="4" t="s">
        <v>138</v>
      </c>
      <c r="Y79" s="8">
        <v>43101</v>
      </c>
      <c r="Z79" s="8">
        <v>43465</v>
      </c>
      <c r="AA79" s="2"/>
      <c r="AB79" s="2"/>
      <c r="AC79" s="140">
        <v>33600</v>
      </c>
      <c r="AD79" s="140"/>
      <c r="AE79" s="140">
        <v>81200</v>
      </c>
      <c r="AF79" s="140"/>
      <c r="AG79" s="140"/>
      <c r="AH79" s="140"/>
      <c r="AI79" s="40">
        <v>42795</v>
      </c>
      <c r="AJ79" s="2">
        <v>11982</v>
      </c>
      <c r="AK79" s="31" t="s">
        <v>120</v>
      </c>
      <c r="AL79" s="2"/>
      <c r="AM79" s="31"/>
      <c r="AN79" s="31"/>
      <c r="AO79" s="31"/>
      <c r="AP79" s="31"/>
      <c r="AQ79" s="31"/>
      <c r="AR79" s="31"/>
      <c r="AS79" s="2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spans="1:56" s="32" customFormat="1" x14ac:dyDescent="0.25">
      <c r="A80" s="104">
        <v>30</v>
      </c>
      <c r="B80" s="101" t="s">
        <v>227</v>
      </c>
      <c r="C80" s="2" t="s">
        <v>228</v>
      </c>
      <c r="D80" s="2" t="s">
        <v>127</v>
      </c>
      <c r="E80" s="2" t="s">
        <v>128</v>
      </c>
      <c r="F80" s="4" t="s">
        <v>223</v>
      </c>
      <c r="G80" s="7">
        <v>12116</v>
      </c>
      <c r="H80" s="1" t="s">
        <v>207</v>
      </c>
      <c r="I80" s="39" t="s">
        <v>208</v>
      </c>
      <c r="J80" s="2" t="s">
        <v>234</v>
      </c>
      <c r="K80" s="8">
        <v>43102</v>
      </c>
      <c r="L80" s="140">
        <v>134266.85999999999</v>
      </c>
      <c r="M80" s="7">
        <v>12235</v>
      </c>
      <c r="N80" s="8">
        <v>43102</v>
      </c>
      <c r="O80" s="8">
        <v>43190</v>
      </c>
      <c r="P80" s="2">
        <v>1</v>
      </c>
      <c r="Q80" s="2" t="s">
        <v>104</v>
      </c>
      <c r="R80" s="2"/>
      <c r="S80" s="140"/>
      <c r="T80" s="2" t="s">
        <v>121</v>
      </c>
      <c r="U80" s="2"/>
      <c r="V80" s="2"/>
      <c r="W80" s="2"/>
      <c r="X80" s="4"/>
      <c r="Y80" s="2"/>
      <c r="Z80" s="2"/>
      <c r="AA80" s="2"/>
      <c r="AB80" s="2"/>
      <c r="AC80" s="140"/>
      <c r="AD80" s="140"/>
      <c r="AE80" s="140"/>
      <c r="AF80" s="140"/>
      <c r="AG80" s="140"/>
      <c r="AH80" s="140"/>
      <c r="AI80" s="31"/>
      <c r="AJ80" s="31"/>
      <c r="AK80" s="31"/>
      <c r="AL80" s="31"/>
      <c r="AM80" s="2"/>
      <c r="AN80" s="2"/>
      <c r="AO80" s="31"/>
      <c r="AP80" s="31"/>
      <c r="AQ80" s="31"/>
      <c r="AR80" s="31"/>
      <c r="AS80" s="2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56" s="32" customFormat="1" x14ac:dyDescent="0.25">
      <c r="A81" s="104">
        <v>31</v>
      </c>
      <c r="B81" s="101" t="s">
        <v>227</v>
      </c>
      <c r="C81" s="2" t="s">
        <v>228</v>
      </c>
      <c r="D81" s="2" t="s">
        <v>127</v>
      </c>
      <c r="E81" s="2" t="s">
        <v>128</v>
      </c>
      <c r="F81" s="4" t="s">
        <v>223</v>
      </c>
      <c r="G81" s="7">
        <v>12116</v>
      </c>
      <c r="H81" s="1" t="s">
        <v>209</v>
      </c>
      <c r="I81" s="39" t="s">
        <v>216</v>
      </c>
      <c r="J81" s="2" t="s">
        <v>235</v>
      </c>
      <c r="K81" s="8">
        <v>43102</v>
      </c>
      <c r="L81" s="140">
        <v>23978.35</v>
      </c>
      <c r="M81" s="7">
        <v>12218</v>
      </c>
      <c r="N81" s="8">
        <v>43102</v>
      </c>
      <c r="O81" s="8">
        <v>43190</v>
      </c>
      <c r="P81" s="2">
        <v>1</v>
      </c>
      <c r="Q81" s="2" t="s">
        <v>104</v>
      </c>
      <c r="R81" s="2"/>
      <c r="S81" s="140"/>
      <c r="T81" s="2" t="s">
        <v>121</v>
      </c>
      <c r="U81" s="2"/>
      <c r="V81" s="8"/>
      <c r="W81" s="7"/>
      <c r="X81" s="4"/>
      <c r="Y81" s="8"/>
      <c r="Z81" s="8"/>
      <c r="AA81" s="2"/>
      <c r="AB81" s="2"/>
      <c r="AC81" s="140"/>
      <c r="AD81" s="140"/>
      <c r="AE81" s="140"/>
      <c r="AF81" s="140"/>
      <c r="AG81" s="140"/>
      <c r="AH81" s="140"/>
      <c r="AI81" s="40"/>
      <c r="AJ81" s="2"/>
      <c r="AK81" s="31"/>
      <c r="AL81" s="2"/>
      <c r="AM81" s="31"/>
      <c r="AN81" s="31"/>
      <c r="AO81" s="31"/>
      <c r="AP81" s="31"/>
      <c r="AQ81" s="31"/>
      <c r="AR81" s="31"/>
      <c r="AS81" s="2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56" s="32" customFormat="1" x14ac:dyDescent="0.25">
      <c r="A82" s="104">
        <v>32</v>
      </c>
      <c r="B82" s="101" t="s">
        <v>227</v>
      </c>
      <c r="C82" s="2" t="s">
        <v>228</v>
      </c>
      <c r="D82" s="2" t="s">
        <v>127</v>
      </c>
      <c r="E82" s="2" t="s">
        <v>128</v>
      </c>
      <c r="F82" s="4" t="s">
        <v>223</v>
      </c>
      <c r="G82" s="7">
        <v>12116</v>
      </c>
      <c r="H82" s="1" t="s">
        <v>210</v>
      </c>
      <c r="I82" s="39" t="s">
        <v>217</v>
      </c>
      <c r="J82" s="2" t="s">
        <v>236</v>
      </c>
      <c r="K82" s="8">
        <v>43102</v>
      </c>
      <c r="L82" s="140">
        <v>15999.66</v>
      </c>
      <c r="M82" s="7">
        <v>12235</v>
      </c>
      <c r="N82" s="8">
        <v>43102</v>
      </c>
      <c r="O82" s="8">
        <v>43190</v>
      </c>
      <c r="P82" s="2">
        <v>1</v>
      </c>
      <c r="Q82" s="2" t="s">
        <v>104</v>
      </c>
      <c r="R82" s="2"/>
      <c r="S82" s="140"/>
      <c r="T82" s="2" t="s">
        <v>121</v>
      </c>
      <c r="U82" s="2"/>
      <c r="V82" s="8"/>
      <c r="W82" s="7"/>
      <c r="X82" s="4"/>
      <c r="Y82" s="8"/>
      <c r="Z82" s="8"/>
      <c r="AA82" s="2"/>
      <c r="AB82" s="2"/>
      <c r="AC82" s="140"/>
      <c r="AD82" s="140"/>
      <c r="AE82" s="140"/>
      <c r="AF82" s="140"/>
      <c r="AG82" s="140"/>
      <c r="AH82" s="140"/>
      <c r="AI82" s="40"/>
      <c r="AJ82" s="2"/>
      <c r="AK82" s="31"/>
      <c r="AL82" s="2"/>
      <c r="AM82" s="31"/>
      <c r="AN82" s="31"/>
      <c r="AO82" s="31"/>
      <c r="AP82" s="31"/>
      <c r="AQ82" s="31"/>
      <c r="AR82" s="31"/>
      <c r="AS82" s="2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56" s="32" customFormat="1" x14ac:dyDescent="0.25">
      <c r="A83" s="104">
        <v>33</v>
      </c>
      <c r="B83" s="101" t="s">
        <v>229</v>
      </c>
      <c r="C83" s="2" t="s">
        <v>230</v>
      </c>
      <c r="D83" s="2" t="s">
        <v>127</v>
      </c>
      <c r="E83" s="2" t="s">
        <v>128</v>
      </c>
      <c r="F83" s="4" t="s">
        <v>224</v>
      </c>
      <c r="G83" s="7">
        <v>12171</v>
      </c>
      <c r="H83" s="1" t="s">
        <v>211</v>
      </c>
      <c r="I83" s="39" t="s">
        <v>218</v>
      </c>
      <c r="J83" s="2" t="s">
        <v>237</v>
      </c>
      <c r="K83" s="8">
        <v>43102</v>
      </c>
      <c r="L83" s="140">
        <v>25851.200000000001</v>
      </c>
      <c r="M83" s="7">
        <v>12218</v>
      </c>
      <c r="N83" s="8">
        <v>43102</v>
      </c>
      <c r="O83" s="62">
        <v>43100</v>
      </c>
      <c r="P83" s="2">
        <v>1</v>
      </c>
      <c r="Q83" s="2" t="s">
        <v>104</v>
      </c>
      <c r="R83" s="2"/>
      <c r="S83" s="140"/>
      <c r="T83" s="2" t="s">
        <v>121</v>
      </c>
      <c r="U83" s="2"/>
      <c r="V83" s="8"/>
      <c r="W83" s="7"/>
      <c r="X83" s="4"/>
      <c r="Y83" s="8"/>
      <c r="Z83" s="8"/>
      <c r="AA83" s="2"/>
      <c r="AB83" s="2"/>
      <c r="AC83" s="140"/>
      <c r="AD83" s="140"/>
      <c r="AE83" s="140"/>
      <c r="AF83" s="140"/>
      <c r="AG83" s="140"/>
      <c r="AH83" s="140"/>
      <c r="AI83" s="40"/>
      <c r="AJ83" s="2"/>
      <c r="AK83" s="31"/>
      <c r="AL83" s="2"/>
      <c r="AM83" s="31"/>
      <c r="AN83" s="31"/>
      <c r="AO83" s="31"/>
      <c r="AP83" s="31"/>
      <c r="AQ83" s="31"/>
      <c r="AR83" s="31"/>
      <c r="AS83" s="2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56" s="32" customFormat="1" x14ac:dyDescent="0.25">
      <c r="A84" s="104">
        <v>34</v>
      </c>
      <c r="B84" s="101" t="s">
        <v>229</v>
      </c>
      <c r="C84" s="2" t="s">
        <v>230</v>
      </c>
      <c r="D84" s="2" t="s">
        <v>127</v>
      </c>
      <c r="E84" s="2" t="s">
        <v>128</v>
      </c>
      <c r="F84" s="4" t="s">
        <v>224</v>
      </c>
      <c r="G84" s="7">
        <v>12171</v>
      </c>
      <c r="H84" s="1" t="s">
        <v>212</v>
      </c>
      <c r="I84" s="39" t="s">
        <v>219</v>
      </c>
      <c r="J84" s="2" t="s">
        <v>238</v>
      </c>
      <c r="K84" s="8">
        <v>43102</v>
      </c>
      <c r="L84" s="140">
        <v>11341.6</v>
      </c>
      <c r="M84" s="7">
        <v>12218</v>
      </c>
      <c r="N84" s="8">
        <v>43102</v>
      </c>
      <c r="O84" s="62">
        <v>43100</v>
      </c>
      <c r="P84" s="2">
        <v>1</v>
      </c>
      <c r="Q84" s="2" t="s">
        <v>104</v>
      </c>
      <c r="R84" s="2"/>
      <c r="S84" s="140"/>
      <c r="T84" s="2" t="s">
        <v>121</v>
      </c>
      <c r="U84" s="2"/>
      <c r="V84" s="8"/>
      <c r="W84" s="7"/>
      <c r="X84" s="4"/>
      <c r="Y84" s="8"/>
      <c r="Z84" s="8"/>
      <c r="AA84" s="2"/>
      <c r="AB84" s="2"/>
      <c r="AC84" s="140"/>
      <c r="AD84" s="140"/>
      <c r="AE84" s="140"/>
      <c r="AF84" s="140"/>
      <c r="AG84" s="140"/>
      <c r="AH84" s="140"/>
      <c r="AI84" s="40"/>
      <c r="AJ84" s="2"/>
      <c r="AK84" s="31"/>
      <c r="AL84" s="2"/>
      <c r="AM84" s="31"/>
      <c r="AN84" s="31"/>
      <c r="AO84" s="31"/>
      <c r="AP84" s="31"/>
      <c r="AQ84" s="31"/>
      <c r="AR84" s="31"/>
      <c r="AS84" s="2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56" s="32" customFormat="1" x14ac:dyDescent="0.25">
      <c r="A85" s="104">
        <v>35</v>
      </c>
      <c r="B85" s="101" t="s">
        <v>231</v>
      </c>
      <c r="C85" s="2" t="s">
        <v>232</v>
      </c>
      <c r="D85" s="2" t="s">
        <v>127</v>
      </c>
      <c r="E85" s="2" t="s">
        <v>128</v>
      </c>
      <c r="F85" s="4" t="s">
        <v>225</v>
      </c>
      <c r="G85" s="7">
        <v>12226</v>
      </c>
      <c r="H85" s="1" t="s">
        <v>213</v>
      </c>
      <c r="I85" s="39" t="s">
        <v>220</v>
      </c>
      <c r="J85" s="2" t="s">
        <v>239</v>
      </c>
      <c r="K85" s="8">
        <v>43102</v>
      </c>
      <c r="L85" s="140">
        <v>8937.5</v>
      </c>
      <c r="M85" s="7">
        <v>12227</v>
      </c>
      <c r="N85" s="8">
        <v>43102</v>
      </c>
      <c r="O85" s="62">
        <v>43100</v>
      </c>
      <c r="P85" s="2">
        <v>1</v>
      </c>
      <c r="Q85" s="2" t="s">
        <v>104</v>
      </c>
      <c r="R85" s="2"/>
      <c r="S85" s="140"/>
      <c r="T85" s="2" t="s">
        <v>121</v>
      </c>
      <c r="U85" s="2"/>
      <c r="V85" s="8"/>
      <c r="W85" s="7"/>
      <c r="X85" s="4"/>
      <c r="Y85" s="8"/>
      <c r="Z85" s="8"/>
      <c r="AA85" s="2"/>
      <c r="AB85" s="2"/>
      <c r="AC85" s="140"/>
      <c r="AD85" s="140"/>
      <c r="AE85" s="140"/>
      <c r="AF85" s="140"/>
      <c r="AG85" s="140"/>
      <c r="AH85" s="140"/>
      <c r="AI85" s="40"/>
      <c r="AJ85" s="2"/>
      <c r="AK85" s="31"/>
      <c r="AL85" s="2"/>
      <c r="AM85" s="31"/>
      <c r="AN85" s="31"/>
      <c r="AO85" s="31"/>
      <c r="AP85" s="31"/>
      <c r="AQ85" s="31"/>
      <c r="AR85" s="31"/>
      <c r="AS85" s="2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56" s="32" customFormat="1" x14ac:dyDescent="0.25">
      <c r="A86" s="104">
        <v>36</v>
      </c>
      <c r="B86" s="101" t="s">
        <v>231</v>
      </c>
      <c r="C86" s="2" t="s">
        <v>232</v>
      </c>
      <c r="D86" s="2" t="s">
        <v>127</v>
      </c>
      <c r="E86" s="2" t="s">
        <v>128</v>
      </c>
      <c r="F86" s="4" t="s">
        <v>225</v>
      </c>
      <c r="G86" s="7">
        <v>12226</v>
      </c>
      <c r="H86" s="1" t="s">
        <v>214</v>
      </c>
      <c r="I86" s="39" t="s">
        <v>221</v>
      </c>
      <c r="J86" s="2" t="s">
        <v>240</v>
      </c>
      <c r="K86" s="8">
        <v>43102</v>
      </c>
      <c r="L86" s="140">
        <v>5050</v>
      </c>
      <c r="M86" s="7">
        <v>12227</v>
      </c>
      <c r="N86" s="8">
        <v>43102</v>
      </c>
      <c r="O86" s="62">
        <v>43100</v>
      </c>
      <c r="P86" s="2">
        <v>1</v>
      </c>
      <c r="Q86" s="2" t="s">
        <v>104</v>
      </c>
      <c r="R86" s="2"/>
      <c r="S86" s="140"/>
      <c r="T86" s="2" t="s">
        <v>121</v>
      </c>
      <c r="U86" s="2"/>
      <c r="V86" s="8"/>
      <c r="W86" s="7"/>
      <c r="X86" s="4"/>
      <c r="Y86" s="8"/>
      <c r="Z86" s="8"/>
      <c r="AA86" s="2"/>
      <c r="AB86" s="2"/>
      <c r="AC86" s="140"/>
      <c r="AD86" s="140"/>
      <c r="AE86" s="140"/>
      <c r="AF86" s="140"/>
      <c r="AG86" s="140"/>
      <c r="AH86" s="140"/>
      <c r="AI86" s="40"/>
      <c r="AJ86" s="2"/>
      <c r="AK86" s="31"/>
      <c r="AL86" s="2"/>
      <c r="AM86" s="31"/>
      <c r="AN86" s="31"/>
      <c r="AO86" s="31"/>
      <c r="AP86" s="31"/>
      <c r="AQ86" s="31"/>
      <c r="AR86" s="31"/>
      <c r="AS86" s="2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spans="1:56" s="32" customFormat="1" x14ac:dyDescent="0.25">
      <c r="A87" s="104">
        <v>37</v>
      </c>
      <c r="B87" s="101" t="s">
        <v>258</v>
      </c>
      <c r="C87" s="2" t="s">
        <v>253</v>
      </c>
      <c r="D87" s="2" t="s">
        <v>127</v>
      </c>
      <c r="E87" s="2" t="s">
        <v>128</v>
      </c>
      <c r="F87" s="4" t="s">
        <v>254</v>
      </c>
      <c r="G87" s="7">
        <v>12196</v>
      </c>
      <c r="H87" s="1" t="s">
        <v>255</v>
      </c>
      <c r="I87" s="39" t="s">
        <v>208</v>
      </c>
      <c r="J87" s="2" t="s">
        <v>234</v>
      </c>
      <c r="K87" s="8">
        <v>43160</v>
      </c>
      <c r="L87" s="140">
        <v>25006.5</v>
      </c>
      <c r="M87" s="7">
        <v>12268</v>
      </c>
      <c r="N87" s="8">
        <v>43160</v>
      </c>
      <c r="O87" s="62">
        <v>43100</v>
      </c>
      <c r="P87" s="2">
        <v>1</v>
      </c>
      <c r="Q87" s="2" t="s">
        <v>104</v>
      </c>
      <c r="R87" s="2"/>
      <c r="S87" s="140"/>
      <c r="T87" s="2" t="s">
        <v>121</v>
      </c>
      <c r="U87" s="2"/>
      <c r="V87" s="8"/>
      <c r="W87" s="7"/>
      <c r="X87" s="4"/>
      <c r="Y87" s="8"/>
      <c r="Z87" s="8"/>
      <c r="AA87" s="2"/>
      <c r="AB87" s="2"/>
      <c r="AC87" s="140"/>
      <c r="AD87" s="140"/>
      <c r="AE87" s="140"/>
      <c r="AF87" s="140"/>
      <c r="AG87" s="140"/>
      <c r="AH87" s="140"/>
      <c r="AI87" s="40"/>
      <c r="AJ87" s="2"/>
      <c r="AK87" s="31"/>
      <c r="AL87" s="2"/>
      <c r="AM87" s="31"/>
      <c r="AN87" s="31"/>
      <c r="AO87" s="31"/>
      <c r="AP87" s="31"/>
      <c r="AQ87" s="31"/>
      <c r="AR87" s="31"/>
      <c r="AS87" s="2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56" s="32" customFormat="1" ht="25.5" x14ac:dyDescent="0.25">
      <c r="A88" s="104">
        <v>38</v>
      </c>
      <c r="B88" s="101" t="s">
        <v>233</v>
      </c>
      <c r="C88" s="2" t="s">
        <v>125</v>
      </c>
      <c r="D88" s="2" t="s">
        <v>125</v>
      </c>
      <c r="E88" s="2" t="s">
        <v>128</v>
      </c>
      <c r="F88" s="4" t="s">
        <v>226</v>
      </c>
      <c r="G88" s="2" t="s">
        <v>125</v>
      </c>
      <c r="H88" s="1" t="s">
        <v>215</v>
      </c>
      <c r="I88" s="39" t="s">
        <v>222</v>
      </c>
      <c r="J88" s="2" t="s">
        <v>131</v>
      </c>
      <c r="K88" s="8">
        <v>43158</v>
      </c>
      <c r="L88" s="140">
        <v>7920</v>
      </c>
      <c r="M88" s="7">
        <v>12250</v>
      </c>
      <c r="N88" s="8">
        <v>43160</v>
      </c>
      <c r="O88" s="8">
        <v>43100</v>
      </c>
      <c r="P88" s="2">
        <v>1</v>
      </c>
      <c r="Q88" s="2" t="s">
        <v>104</v>
      </c>
      <c r="R88" s="2"/>
      <c r="S88" s="140"/>
      <c r="T88" s="2" t="s">
        <v>121</v>
      </c>
      <c r="U88" s="2"/>
      <c r="V88" s="8"/>
      <c r="W88" s="7"/>
      <c r="X88" s="4"/>
      <c r="Y88" s="8"/>
      <c r="Z88" s="8"/>
      <c r="AA88" s="2"/>
      <c r="AB88" s="2"/>
      <c r="AC88" s="140"/>
      <c r="AD88" s="140"/>
      <c r="AE88" s="140"/>
      <c r="AF88" s="140"/>
      <c r="AG88" s="140"/>
      <c r="AH88" s="140"/>
      <c r="AI88" s="40"/>
      <c r="AJ88" s="2"/>
      <c r="AK88" s="31"/>
      <c r="AL88" s="2"/>
      <c r="AM88" s="31"/>
      <c r="AN88" s="31"/>
      <c r="AO88" s="31"/>
      <c r="AP88" s="31"/>
      <c r="AQ88" s="31"/>
      <c r="AR88" s="31"/>
      <c r="AS88" s="2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spans="1:56" s="32" customFormat="1" ht="25.5" x14ac:dyDescent="0.25">
      <c r="A89" s="104">
        <v>39</v>
      </c>
      <c r="B89" s="101" t="s">
        <v>256</v>
      </c>
      <c r="C89" s="2" t="s">
        <v>125</v>
      </c>
      <c r="D89" s="2" t="s">
        <v>125</v>
      </c>
      <c r="E89" s="2" t="s">
        <v>128</v>
      </c>
      <c r="F89" s="4" t="s">
        <v>248</v>
      </c>
      <c r="G89" s="2" t="s">
        <v>125</v>
      </c>
      <c r="H89" s="1" t="s">
        <v>241</v>
      </c>
      <c r="I89" s="39" t="s">
        <v>246</v>
      </c>
      <c r="J89" s="2" t="s">
        <v>257</v>
      </c>
      <c r="K89" s="8">
        <v>43180</v>
      </c>
      <c r="L89" s="133">
        <v>3560</v>
      </c>
      <c r="M89" s="7">
        <v>12270</v>
      </c>
      <c r="N89" s="8">
        <v>43180</v>
      </c>
      <c r="O89" s="8">
        <v>43100</v>
      </c>
      <c r="P89" s="2">
        <v>1</v>
      </c>
      <c r="Q89" s="2" t="s">
        <v>104</v>
      </c>
      <c r="R89" s="2"/>
      <c r="S89" s="140"/>
      <c r="T89" s="2" t="s">
        <v>121</v>
      </c>
      <c r="U89" s="2"/>
      <c r="V89" s="8"/>
      <c r="W89" s="7"/>
      <c r="X89" s="4"/>
      <c r="Y89" s="8"/>
      <c r="Z89" s="8"/>
      <c r="AA89" s="2"/>
      <c r="AB89" s="2"/>
      <c r="AC89" s="140"/>
      <c r="AD89" s="140"/>
      <c r="AE89" s="140"/>
      <c r="AF89" s="140"/>
      <c r="AG89" s="140"/>
      <c r="AH89" s="140"/>
      <c r="AI89" s="40"/>
      <c r="AJ89" s="2"/>
      <c r="AK89" s="31"/>
      <c r="AL89" s="2"/>
      <c r="AM89" s="31"/>
      <c r="AN89" s="31"/>
      <c r="AO89" s="31"/>
      <c r="AP89" s="31"/>
      <c r="AQ89" s="31"/>
      <c r="AR89" s="31"/>
      <c r="AS89" s="2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spans="1:56" s="32" customFormat="1" x14ac:dyDescent="0.25">
      <c r="A90" s="104">
        <v>40</v>
      </c>
      <c r="B90" s="101" t="s">
        <v>227</v>
      </c>
      <c r="C90" s="2" t="s">
        <v>228</v>
      </c>
      <c r="D90" s="2" t="s">
        <v>127</v>
      </c>
      <c r="E90" s="2" t="s">
        <v>128</v>
      </c>
      <c r="F90" s="4" t="s">
        <v>223</v>
      </c>
      <c r="G90" s="7">
        <v>12116</v>
      </c>
      <c r="H90" s="1" t="s">
        <v>243</v>
      </c>
      <c r="I90" s="39" t="s">
        <v>208</v>
      </c>
      <c r="J90" s="2" t="s">
        <v>234</v>
      </c>
      <c r="K90" s="8">
        <v>43192</v>
      </c>
      <c r="L90" s="133">
        <v>58443.29</v>
      </c>
      <c r="M90" s="7">
        <v>12277</v>
      </c>
      <c r="N90" s="8">
        <v>43192</v>
      </c>
      <c r="O90" s="62">
        <v>43281</v>
      </c>
      <c r="P90" s="2">
        <v>1</v>
      </c>
      <c r="Q90" s="2" t="s">
        <v>104</v>
      </c>
      <c r="R90" s="2"/>
      <c r="S90" s="140"/>
      <c r="T90" s="2" t="s">
        <v>121</v>
      </c>
      <c r="U90" s="2"/>
      <c r="V90" s="8"/>
      <c r="W90" s="7"/>
      <c r="X90" s="4"/>
      <c r="Y90" s="8"/>
      <c r="Z90" s="8"/>
      <c r="AA90" s="2"/>
      <c r="AB90" s="2"/>
      <c r="AC90" s="140"/>
      <c r="AD90" s="140"/>
      <c r="AE90" s="140"/>
      <c r="AF90" s="140"/>
      <c r="AG90" s="140"/>
      <c r="AH90" s="140"/>
      <c r="AI90" s="40"/>
      <c r="AJ90" s="2"/>
      <c r="AK90" s="31"/>
      <c r="AL90" s="2"/>
      <c r="AM90" s="31"/>
      <c r="AN90" s="31"/>
      <c r="AO90" s="31"/>
      <c r="AP90" s="31"/>
      <c r="AQ90" s="31"/>
      <c r="AR90" s="31"/>
      <c r="AS90" s="2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spans="1:56" s="32" customFormat="1" x14ac:dyDescent="0.25">
      <c r="A91" s="104">
        <v>41</v>
      </c>
      <c r="B91" s="101" t="s">
        <v>227</v>
      </c>
      <c r="C91" s="2" t="s">
        <v>228</v>
      </c>
      <c r="D91" s="2" t="s">
        <v>127</v>
      </c>
      <c r="E91" s="2" t="s">
        <v>128</v>
      </c>
      <c r="F91" s="4" t="s">
        <v>223</v>
      </c>
      <c r="G91" s="7">
        <v>12116</v>
      </c>
      <c r="H91" s="1" t="s">
        <v>242</v>
      </c>
      <c r="I91" s="39" t="s">
        <v>247</v>
      </c>
      <c r="J91" s="2" t="s">
        <v>235</v>
      </c>
      <c r="K91" s="8">
        <v>43192</v>
      </c>
      <c r="L91" s="133">
        <v>12121.8</v>
      </c>
      <c r="M91" s="7">
        <v>12282</v>
      </c>
      <c r="N91" s="8">
        <v>43192</v>
      </c>
      <c r="O91" s="62">
        <v>43281</v>
      </c>
      <c r="P91" s="2">
        <v>1</v>
      </c>
      <c r="Q91" s="2" t="s">
        <v>104</v>
      </c>
      <c r="R91" s="2"/>
      <c r="S91" s="140"/>
      <c r="T91" s="2" t="s">
        <v>121</v>
      </c>
      <c r="U91" s="2"/>
      <c r="V91" s="8"/>
      <c r="W91" s="7"/>
      <c r="X91" s="4"/>
      <c r="Y91" s="8"/>
      <c r="Z91" s="8"/>
      <c r="AA91" s="2"/>
      <c r="AB91" s="2"/>
      <c r="AC91" s="140"/>
      <c r="AD91" s="140"/>
      <c r="AE91" s="140"/>
      <c r="AF91" s="140"/>
      <c r="AG91" s="140"/>
      <c r="AH91" s="140"/>
      <c r="AI91" s="40"/>
      <c r="AJ91" s="2"/>
      <c r="AK91" s="31"/>
      <c r="AL91" s="2"/>
      <c r="AM91" s="31"/>
      <c r="AN91" s="31"/>
      <c r="AO91" s="31"/>
      <c r="AP91" s="31"/>
      <c r="AQ91" s="31"/>
      <c r="AR91" s="31"/>
      <c r="AS91" s="2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spans="1:56" s="32" customFormat="1" x14ac:dyDescent="0.25">
      <c r="A92" s="104">
        <v>42</v>
      </c>
      <c r="B92" s="101" t="s">
        <v>227</v>
      </c>
      <c r="C92" s="2" t="s">
        <v>228</v>
      </c>
      <c r="D92" s="2" t="s">
        <v>127</v>
      </c>
      <c r="E92" s="2" t="s">
        <v>128</v>
      </c>
      <c r="F92" s="4" t="s">
        <v>223</v>
      </c>
      <c r="G92" s="7">
        <v>12116</v>
      </c>
      <c r="H92" s="1" t="s">
        <v>244</v>
      </c>
      <c r="I92" s="39" t="s">
        <v>216</v>
      </c>
      <c r="J92" s="2" t="s">
        <v>236</v>
      </c>
      <c r="K92" s="8">
        <v>43192</v>
      </c>
      <c r="L92" s="133">
        <v>24200.35</v>
      </c>
      <c r="M92" s="7">
        <v>12284</v>
      </c>
      <c r="N92" s="8">
        <v>43192</v>
      </c>
      <c r="O92" s="62">
        <v>43281</v>
      </c>
      <c r="P92" s="2">
        <v>1</v>
      </c>
      <c r="Q92" s="2" t="s">
        <v>104</v>
      </c>
      <c r="R92" s="2"/>
      <c r="S92" s="140"/>
      <c r="T92" s="2" t="s">
        <v>121</v>
      </c>
      <c r="U92" s="2"/>
      <c r="V92" s="8"/>
      <c r="W92" s="7"/>
      <c r="X92" s="4"/>
      <c r="Y92" s="8"/>
      <c r="Z92" s="8"/>
      <c r="AA92" s="2"/>
      <c r="AB92" s="2"/>
      <c r="AC92" s="140"/>
      <c r="AD92" s="140"/>
      <c r="AE92" s="140"/>
      <c r="AF92" s="140"/>
      <c r="AG92" s="140"/>
      <c r="AH92" s="140"/>
      <c r="AI92" s="40"/>
      <c r="AJ92" s="2"/>
      <c r="AK92" s="31"/>
      <c r="AL92" s="2"/>
      <c r="AM92" s="31"/>
      <c r="AN92" s="31"/>
      <c r="AO92" s="31"/>
      <c r="AP92" s="31"/>
      <c r="AQ92" s="31"/>
      <c r="AR92" s="31"/>
      <c r="AS92" s="2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</row>
    <row r="93" spans="1:56" s="32" customFormat="1" x14ac:dyDescent="0.25">
      <c r="A93" s="104">
        <v>43</v>
      </c>
      <c r="B93" s="101" t="s">
        <v>249</v>
      </c>
      <c r="C93" s="2" t="s">
        <v>250</v>
      </c>
      <c r="D93" s="2" t="s">
        <v>127</v>
      </c>
      <c r="E93" s="2" t="s">
        <v>128</v>
      </c>
      <c r="F93" s="4" t="s">
        <v>251</v>
      </c>
      <c r="G93" s="7">
        <v>12249</v>
      </c>
      <c r="H93" s="1" t="s">
        <v>245</v>
      </c>
      <c r="I93" s="39" t="s">
        <v>208</v>
      </c>
      <c r="J93" s="2" t="s">
        <v>234</v>
      </c>
      <c r="K93" s="8">
        <v>43199</v>
      </c>
      <c r="L93" s="133">
        <v>20007</v>
      </c>
      <c r="M93" s="7">
        <v>12281</v>
      </c>
      <c r="N93" s="8">
        <v>43199</v>
      </c>
      <c r="O93" s="62">
        <v>43465</v>
      </c>
      <c r="P93" s="2">
        <v>1</v>
      </c>
      <c r="Q93" s="2" t="s">
        <v>104</v>
      </c>
      <c r="R93" s="2"/>
      <c r="S93" s="140"/>
      <c r="T93" s="2" t="s">
        <v>121</v>
      </c>
      <c r="U93" s="2"/>
      <c r="V93" s="8"/>
      <c r="W93" s="7"/>
      <c r="X93" s="4"/>
      <c r="Y93" s="8"/>
      <c r="Z93" s="8"/>
      <c r="AA93" s="2"/>
      <c r="AB93" s="2"/>
      <c r="AC93" s="140"/>
      <c r="AD93" s="140"/>
      <c r="AE93" s="140"/>
      <c r="AF93" s="140"/>
      <c r="AG93" s="140"/>
      <c r="AH93" s="140"/>
      <c r="AI93" s="40"/>
      <c r="AJ93" s="2"/>
      <c r="AK93" s="31"/>
      <c r="AL93" s="2"/>
      <c r="AM93" s="31"/>
      <c r="AN93" s="31"/>
      <c r="AO93" s="31"/>
      <c r="AP93" s="31"/>
      <c r="AQ93" s="31"/>
      <c r="AR93" s="31"/>
      <c r="AS93" s="2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</row>
    <row r="94" spans="1:56" s="32" customFormat="1" x14ac:dyDescent="0.25">
      <c r="A94" s="104">
        <v>44</v>
      </c>
      <c r="B94" s="101" t="s">
        <v>258</v>
      </c>
      <c r="C94" s="2" t="s">
        <v>253</v>
      </c>
      <c r="D94" s="2" t="s">
        <v>127</v>
      </c>
      <c r="E94" s="2" t="s">
        <v>128</v>
      </c>
      <c r="F94" s="4" t="s">
        <v>254</v>
      </c>
      <c r="G94" s="7">
        <v>12196</v>
      </c>
      <c r="H94" s="1" t="s">
        <v>252</v>
      </c>
      <c r="I94" s="39" t="s">
        <v>208</v>
      </c>
      <c r="J94" s="2" t="s">
        <v>234</v>
      </c>
      <c r="K94" s="8">
        <v>43199</v>
      </c>
      <c r="L94" s="133">
        <v>26655</v>
      </c>
      <c r="M94" s="7">
        <v>12281</v>
      </c>
      <c r="N94" s="8">
        <v>43199</v>
      </c>
      <c r="O94" s="8">
        <v>43465</v>
      </c>
      <c r="P94" s="2">
        <v>1</v>
      </c>
      <c r="Q94" s="2" t="s">
        <v>104</v>
      </c>
      <c r="R94" s="2"/>
      <c r="S94" s="140"/>
      <c r="T94" s="2" t="s">
        <v>121</v>
      </c>
      <c r="U94" s="2"/>
      <c r="V94" s="8"/>
      <c r="W94" s="7"/>
      <c r="X94" s="4"/>
      <c r="Y94" s="8"/>
      <c r="Z94" s="8"/>
      <c r="AA94" s="2"/>
      <c r="AB94" s="2"/>
      <c r="AC94" s="140"/>
      <c r="AD94" s="140"/>
      <c r="AE94" s="140"/>
      <c r="AF94" s="140"/>
      <c r="AG94" s="140"/>
      <c r="AH94" s="140"/>
      <c r="AI94" s="40"/>
      <c r="AJ94" s="2"/>
      <c r="AK94" s="31"/>
      <c r="AL94" s="2"/>
      <c r="AM94" s="31"/>
      <c r="AN94" s="31"/>
      <c r="AO94" s="31"/>
      <c r="AP94" s="31"/>
      <c r="AQ94" s="31"/>
      <c r="AR94" s="31"/>
      <c r="AS94" s="2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</row>
    <row r="95" spans="1:56" s="32" customFormat="1" ht="25.5" x14ac:dyDescent="0.25">
      <c r="A95" s="104">
        <v>45</v>
      </c>
      <c r="B95" s="101" t="s">
        <v>261</v>
      </c>
      <c r="C95" s="2" t="s">
        <v>125</v>
      </c>
      <c r="D95" s="2" t="s">
        <v>125</v>
      </c>
      <c r="E95" s="2" t="s">
        <v>128</v>
      </c>
      <c r="F95" s="4" t="s">
        <v>260</v>
      </c>
      <c r="G95" s="2" t="s">
        <v>125</v>
      </c>
      <c r="H95" s="1" t="s">
        <v>259</v>
      </c>
      <c r="I95" s="39" t="s">
        <v>204</v>
      </c>
      <c r="J95" s="2" t="s">
        <v>205</v>
      </c>
      <c r="K95" s="8">
        <v>43214</v>
      </c>
      <c r="L95" s="133">
        <v>8000</v>
      </c>
      <c r="M95" s="7">
        <v>12292</v>
      </c>
      <c r="N95" s="8">
        <v>43214</v>
      </c>
      <c r="O95" s="8">
        <v>43465</v>
      </c>
      <c r="P95" s="2">
        <v>1</v>
      </c>
      <c r="Q95" s="2" t="s">
        <v>104</v>
      </c>
      <c r="R95" s="2"/>
      <c r="S95" s="140"/>
      <c r="T95" s="2" t="s">
        <v>121</v>
      </c>
      <c r="U95" s="2"/>
      <c r="V95" s="8"/>
      <c r="W95" s="7"/>
      <c r="X95" s="4"/>
      <c r="Y95" s="8"/>
      <c r="Z95" s="8"/>
      <c r="AA95" s="2"/>
      <c r="AB95" s="2"/>
      <c r="AC95" s="140"/>
      <c r="AD95" s="140"/>
      <c r="AE95" s="140"/>
      <c r="AF95" s="140"/>
      <c r="AG95" s="140"/>
      <c r="AH95" s="140"/>
      <c r="AI95" s="40"/>
      <c r="AJ95" s="2"/>
      <c r="AK95" s="31"/>
      <c r="AL95" s="2"/>
      <c r="AM95" s="31"/>
      <c r="AN95" s="31"/>
      <c r="AO95" s="31"/>
      <c r="AP95" s="31"/>
      <c r="AQ95" s="31"/>
      <c r="AR95" s="31"/>
      <c r="AS95" s="2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</row>
    <row r="96" spans="1:56" s="32" customFormat="1" ht="25.5" x14ac:dyDescent="0.25">
      <c r="A96" s="104">
        <v>46</v>
      </c>
      <c r="B96" s="101" t="s">
        <v>269</v>
      </c>
      <c r="C96" s="2" t="s">
        <v>125</v>
      </c>
      <c r="D96" s="2" t="s">
        <v>125</v>
      </c>
      <c r="E96" s="2" t="s">
        <v>128</v>
      </c>
      <c r="F96" s="4" t="s">
        <v>270</v>
      </c>
      <c r="G96" s="2" t="s">
        <v>125</v>
      </c>
      <c r="H96" s="1" t="s">
        <v>262</v>
      </c>
      <c r="I96" s="39" t="s">
        <v>271</v>
      </c>
      <c r="J96" s="2" t="s">
        <v>240</v>
      </c>
      <c r="K96" s="8">
        <v>43214</v>
      </c>
      <c r="L96" s="133">
        <v>7700</v>
      </c>
      <c r="M96" s="7">
        <v>12308</v>
      </c>
      <c r="N96" s="8">
        <v>43214</v>
      </c>
      <c r="O96" s="8">
        <v>43465</v>
      </c>
      <c r="P96" s="2">
        <v>1</v>
      </c>
      <c r="Q96" s="2" t="s">
        <v>104</v>
      </c>
      <c r="R96" s="2"/>
      <c r="S96" s="140"/>
      <c r="T96" s="2" t="s">
        <v>121</v>
      </c>
      <c r="U96" s="2"/>
      <c r="V96" s="8"/>
      <c r="W96" s="7"/>
      <c r="X96" s="4"/>
      <c r="Y96" s="8"/>
      <c r="Z96" s="8"/>
      <c r="AA96" s="2"/>
      <c r="AB96" s="2"/>
      <c r="AC96" s="140"/>
      <c r="AD96" s="140"/>
      <c r="AE96" s="140"/>
      <c r="AF96" s="140"/>
      <c r="AG96" s="140"/>
      <c r="AH96" s="140"/>
      <c r="AI96" s="40"/>
      <c r="AJ96" s="2"/>
      <c r="AK96" s="31"/>
      <c r="AL96" s="2"/>
      <c r="AM96" s="31"/>
      <c r="AN96" s="31"/>
      <c r="AO96" s="31"/>
      <c r="AP96" s="31"/>
      <c r="AQ96" s="31"/>
      <c r="AR96" s="31"/>
      <c r="AS96" s="2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s="32" customFormat="1" x14ac:dyDescent="0.25">
      <c r="A97" s="104">
        <v>47</v>
      </c>
      <c r="B97" s="101" t="s">
        <v>249</v>
      </c>
      <c r="C97" s="2" t="s">
        <v>250</v>
      </c>
      <c r="D97" s="2" t="s">
        <v>127</v>
      </c>
      <c r="E97" s="2" t="s">
        <v>128</v>
      </c>
      <c r="F97" s="4" t="s">
        <v>272</v>
      </c>
      <c r="G97" s="7">
        <v>12249</v>
      </c>
      <c r="H97" s="1" t="s">
        <v>268</v>
      </c>
      <c r="I97" s="39" t="s">
        <v>273</v>
      </c>
      <c r="J97" s="2" t="s">
        <v>274</v>
      </c>
      <c r="K97" s="8">
        <v>43215</v>
      </c>
      <c r="L97" s="133">
        <v>5900</v>
      </c>
      <c r="M97" s="7">
        <v>12306</v>
      </c>
      <c r="N97" s="8">
        <v>43215</v>
      </c>
      <c r="O97" s="8">
        <v>43465</v>
      </c>
      <c r="P97" s="2">
        <v>1</v>
      </c>
      <c r="Q97" s="2" t="s">
        <v>104</v>
      </c>
      <c r="R97" s="2"/>
      <c r="S97" s="140"/>
      <c r="T97" s="2" t="s">
        <v>121</v>
      </c>
      <c r="U97" s="2"/>
      <c r="V97" s="8"/>
      <c r="W97" s="7"/>
      <c r="X97" s="4"/>
      <c r="Y97" s="8"/>
      <c r="Z97" s="8"/>
      <c r="AA97" s="2"/>
      <c r="AB97" s="2"/>
      <c r="AC97" s="140"/>
      <c r="AD97" s="140"/>
      <c r="AE97" s="140"/>
      <c r="AF97" s="140"/>
      <c r="AG97" s="140"/>
      <c r="AH97" s="140"/>
      <c r="AI97" s="40"/>
      <c r="AJ97" s="2"/>
      <c r="AK97" s="31"/>
      <c r="AL97" s="2"/>
      <c r="AM97" s="31"/>
      <c r="AN97" s="31"/>
      <c r="AO97" s="31"/>
      <c r="AP97" s="31"/>
      <c r="AQ97" s="31"/>
      <c r="AR97" s="31"/>
      <c r="AS97" s="2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</row>
    <row r="98" spans="1:56" s="32" customFormat="1" ht="25.5" x14ac:dyDescent="0.25">
      <c r="A98" s="104">
        <v>48</v>
      </c>
      <c r="B98" s="101" t="s">
        <v>286</v>
      </c>
      <c r="C98" s="2" t="s">
        <v>125</v>
      </c>
      <c r="D98" s="2" t="s">
        <v>125</v>
      </c>
      <c r="E98" s="2" t="s">
        <v>128</v>
      </c>
      <c r="F98" s="4" t="s">
        <v>288</v>
      </c>
      <c r="G98" s="2" t="s">
        <v>125</v>
      </c>
      <c r="H98" s="1" t="s">
        <v>263</v>
      </c>
      <c r="I98" s="39" t="s">
        <v>287</v>
      </c>
      <c r="J98" s="2" t="s">
        <v>289</v>
      </c>
      <c r="K98" s="8">
        <v>43207</v>
      </c>
      <c r="L98" s="133">
        <v>14375</v>
      </c>
      <c r="M98" s="7">
        <v>12303</v>
      </c>
      <c r="N98" s="8">
        <v>43207</v>
      </c>
      <c r="O98" s="8">
        <v>43465</v>
      </c>
      <c r="P98" s="2">
        <v>1</v>
      </c>
      <c r="Q98" s="2" t="s">
        <v>104</v>
      </c>
      <c r="R98" s="2"/>
      <c r="S98" s="140"/>
      <c r="T98" s="2" t="s">
        <v>121</v>
      </c>
      <c r="U98" s="2"/>
      <c r="V98" s="8"/>
      <c r="W98" s="7"/>
      <c r="X98" s="4"/>
      <c r="Y98" s="8"/>
      <c r="Z98" s="8"/>
      <c r="AA98" s="2"/>
      <c r="AB98" s="2"/>
      <c r="AC98" s="140"/>
      <c r="AD98" s="140"/>
      <c r="AE98" s="140"/>
      <c r="AF98" s="140"/>
      <c r="AG98" s="140"/>
      <c r="AH98" s="140"/>
      <c r="AI98" s="40"/>
      <c r="AJ98" s="2"/>
      <c r="AK98" s="31"/>
      <c r="AL98" s="2"/>
      <c r="AM98" s="31"/>
      <c r="AN98" s="31"/>
      <c r="AO98" s="31"/>
      <c r="AP98" s="31"/>
      <c r="AQ98" s="31"/>
      <c r="AR98" s="31"/>
      <c r="AS98" s="2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  <row r="99" spans="1:56" s="32" customFormat="1" ht="25.5" x14ac:dyDescent="0.25">
      <c r="A99" s="104">
        <v>49</v>
      </c>
      <c r="B99" s="101" t="s">
        <v>290</v>
      </c>
      <c r="C99" s="2" t="s">
        <v>125</v>
      </c>
      <c r="D99" s="2" t="s">
        <v>125</v>
      </c>
      <c r="E99" s="2" t="s">
        <v>128</v>
      </c>
      <c r="F99" s="4" t="s">
        <v>291</v>
      </c>
      <c r="G99" s="2" t="s">
        <v>125</v>
      </c>
      <c r="H99" s="1" t="s">
        <v>264</v>
      </c>
      <c r="I99" s="39" t="s">
        <v>292</v>
      </c>
      <c r="J99" s="2" t="s">
        <v>293</v>
      </c>
      <c r="K99" s="8">
        <v>43236</v>
      </c>
      <c r="L99" s="133">
        <v>7980</v>
      </c>
      <c r="M99" s="7">
        <v>12321</v>
      </c>
      <c r="N99" s="8">
        <v>43236</v>
      </c>
      <c r="O99" s="8">
        <v>43465</v>
      </c>
      <c r="P99" s="2">
        <v>1</v>
      </c>
      <c r="Q99" s="2" t="s">
        <v>104</v>
      </c>
      <c r="R99" s="2"/>
      <c r="S99" s="140"/>
      <c r="T99" s="2" t="s">
        <v>76</v>
      </c>
      <c r="U99" s="2"/>
      <c r="V99" s="8"/>
      <c r="W99" s="7"/>
      <c r="X99" s="4"/>
      <c r="Y99" s="8"/>
      <c r="Z99" s="8"/>
      <c r="AA99" s="2"/>
      <c r="AB99" s="2"/>
      <c r="AC99" s="140"/>
      <c r="AD99" s="140"/>
      <c r="AE99" s="140"/>
      <c r="AF99" s="140"/>
      <c r="AG99" s="140"/>
      <c r="AH99" s="140"/>
      <c r="AI99" s="40"/>
      <c r="AJ99" s="2"/>
      <c r="AK99" s="31"/>
      <c r="AL99" s="2"/>
      <c r="AM99" s="31"/>
      <c r="AN99" s="31"/>
      <c r="AO99" s="31"/>
      <c r="AP99" s="31"/>
      <c r="AQ99" s="31"/>
      <c r="AR99" s="31"/>
      <c r="AS99" s="2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</row>
    <row r="100" spans="1:56" s="32" customFormat="1" ht="25.5" x14ac:dyDescent="0.25">
      <c r="A100" s="104">
        <v>50</v>
      </c>
      <c r="B100" s="101" t="s">
        <v>275</v>
      </c>
      <c r="C100" s="2" t="s">
        <v>125</v>
      </c>
      <c r="D100" s="2" t="s">
        <v>125</v>
      </c>
      <c r="E100" s="2" t="s">
        <v>128</v>
      </c>
      <c r="F100" s="4" t="s">
        <v>276</v>
      </c>
      <c r="G100" s="2" t="s">
        <v>125</v>
      </c>
      <c r="H100" s="1" t="s">
        <v>265</v>
      </c>
      <c r="I100" s="39" t="s">
        <v>277</v>
      </c>
      <c r="J100" s="2" t="s">
        <v>278</v>
      </c>
      <c r="K100" s="8">
        <v>43236</v>
      </c>
      <c r="L100" s="133">
        <v>7900</v>
      </c>
      <c r="M100" s="7">
        <v>12310</v>
      </c>
      <c r="N100" s="8">
        <v>43236</v>
      </c>
      <c r="O100" s="8">
        <v>43465</v>
      </c>
      <c r="P100" s="2">
        <v>1</v>
      </c>
      <c r="Q100" s="2" t="s">
        <v>104</v>
      </c>
      <c r="R100" s="2"/>
      <c r="S100" s="140"/>
      <c r="T100" s="2" t="s">
        <v>72</v>
      </c>
      <c r="U100" s="2"/>
      <c r="V100" s="8"/>
      <c r="W100" s="7"/>
      <c r="X100" s="4"/>
      <c r="Y100" s="8"/>
      <c r="Z100" s="8"/>
      <c r="AA100" s="2"/>
      <c r="AB100" s="2"/>
      <c r="AC100" s="140"/>
      <c r="AD100" s="140"/>
      <c r="AE100" s="140"/>
      <c r="AF100" s="140"/>
      <c r="AG100" s="140"/>
      <c r="AH100" s="140"/>
      <c r="AI100" s="40"/>
      <c r="AJ100" s="2"/>
      <c r="AK100" s="31"/>
      <c r="AL100" s="2"/>
      <c r="AM100" s="31"/>
      <c r="AN100" s="31"/>
      <c r="AO100" s="31"/>
      <c r="AP100" s="31"/>
      <c r="AQ100" s="31"/>
      <c r="AR100" s="31"/>
      <c r="AS100" s="2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</row>
    <row r="101" spans="1:56" s="32" customFormat="1" ht="25.5" x14ac:dyDescent="0.25">
      <c r="A101" s="104">
        <v>51</v>
      </c>
      <c r="B101" s="101" t="s">
        <v>279</v>
      </c>
      <c r="C101" s="2" t="s">
        <v>125</v>
      </c>
      <c r="D101" s="2" t="s">
        <v>125</v>
      </c>
      <c r="E101" s="2" t="s">
        <v>128</v>
      </c>
      <c r="F101" s="4" t="s">
        <v>280</v>
      </c>
      <c r="G101" s="2" t="s">
        <v>125</v>
      </c>
      <c r="H101" s="1" t="s">
        <v>266</v>
      </c>
      <c r="I101" s="39" t="s">
        <v>277</v>
      </c>
      <c r="J101" s="2" t="s">
        <v>285</v>
      </c>
      <c r="K101" s="8">
        <v>43236</v>
      </c>
      <c r="L101" s="133">
        <v>7984</v>
      </c>
      <c r="M101" s="7">
        <v>12310</v>
      </c>
      <c r="N101" s="8">
        <v>43236</v>
      </c>
      <c r="O101" s="8">
        <v>43465</v>
      </c>
      <c r="P101" s="2">
        <v>1</v>
      </c>
      <c r="Q101" s="2" t="s">
        <v>104</v>
      </c>
      <c r="R101" s="2"/>
      <c r="S101" s="140"/>
      <c r="T101" s="2" t="s">
        <v>72</v>
      </c>
      <c r="U101" s="2"/>
      <c r="V101" s="8"/>
      <c r="W101" s="7"/>
      <c r="X101" s="4"/>
      <c r="Y101" s="8"/>
      <c r="Z101" s="8"/>
      <c r="AA101" s="2"/>
      <c r="AB101" s="2"/>
      <c r="AC101" s="140"/>
      <c r="AD101" s="140"/>
      <c r="AE101" s="140"/>
      <c r="AF101" s="140"/>
      <c r="AG101" s="140"/>
      <c r="AH101" s="140"/>
      <c r="AI101" s="40"/>
      <c r="AJ101" s="2"/>
      <c r="AK101" s="31"/>
      <c r="AL101" s="2"/>
      <c r="AM101" s="31"/>
      <c r="AN101" s="31"/>
      <c r="AO101" s="31"/>
      <c r="AP101" s="31"/>
      <c r="AQ101" s="31"/>
      <c r="AR101" s="31"/>
      <c r="AS101" s="2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</row>
    <row r="102" spans="1:56" s="32" customFormat="1" x14ac:dyDescent="0.25">
      <c r="A102" s="104">
        <v>52</v>
      </c>
      <c r="B102" s="101" t="s">
        <v>281</v>
      </c>
      <c r="C102" s="2" t="s">
        <v>299</v>
      </c>
      <c r="D102" s="2" t="s">
        <v>127</v>
      </c>
      <c r="E102" s="2" t="s">
        <v>128</v>
      </c>
      <c r="F102" s="4" t="s">
        <v>282</v>
      </c>
      <c r="G102" s="7">
        <v>12168</v>
      </c>
      <c r="H102" s="1" t="s">
        <v>267</v>
      </c>
      <c r="I102" s="39" t="s">
        <v>283</v>
      </c>
      <c r="J102" s="2" t="s">
        <v>284</v>
      </c>
      <c r="K102" s="8">
        <v>43221</v>
      </c>
      <c r="L102" s="133">
        <v>42000</v>
      </c>
      <c r="M102" s="7">
        <v>12308</v>
      </c>
      <c r="N102" s="8">
        <v>43221</v>
      </c>
      <c r="O102" s="8">
        <v>43465</v>
      </c>
      <c r="P102" s="2">
        <v>1</v>
      </c>
      <c r="Q102" s="2" t="s">
        <v>104</v>
      </c>
      <c r="R102" s="2"/>
      <c r="S102" s="140"/>
      <c r="T102" s="2" t="s">
        <v>72</v>
      </c>
      <c r="U102" s="2"/>
      <c r="V102" s="8"/>
      <c r="W102" s="7"/>
      <c r="X102" s="4"/>
      <c r="Y102" s="8"/>
      <c r="Z102" s="8"/>
      <c r="AA102" s="2"/>
      <c r="AB102" s="2"/>
      <c r="AC102" s="140"/>
      <c r="AD102" s="140"/>
      <c r="AE102" s="140"/>
      <c r="AF102" s="140"/>
      <c r="AG102" s="140"/>
      <c r="AH102" s="140"/>
      <c r="AI102" s="40"/>
      <c r="AJ102" s="2"/>
      <c r="AK102" s="31"/>
      <c r="AL102" s="2"/>
      <c r="AM102" s="31"/>
      <c r="AN102" s="31"/>
      <c r="AO102" s="31"/>
      <c r="AP102" s="31"/>
      <c r="AQ102" s="31"/>
      <c r="AR102" s="31"/>
      <c r="AS102" s="2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</row>
    <row r="103" spans="1:56" s="32" customFormat="1" x14ac:dyDescent="0.25">
      <c r="A103" s="104">
        <v>53</v>
      </c>
      <c r="B103" s="102">
        <v>201802001444</v>
      </c>
      <c r="C103" s="2" t="s">
        <v>125</v>
      </c>
      <c r="D103" s="2" t="s">
        <v>125</v>
      </c>
      <c r="E103" s="2" t="s">
        <v>128</v>
      </c>
      <c r="F103" s="4" t="s">
        <v>300</v>
      </c>
      <c r="G103" s="2" t="s">
        <v>125</v>
      </c>
      <c r="H103" s="1" t="s">
        <v>295</v>
      </c>
      <c r="I103" s="39" t="s">
        <v>301</v>
      </c>
      <c r="J103" s="2" t="s">
        <v>302</v>
      </c>
      <c r="K103" s="8">
        <v>43294</v>
      </c>
      <c r="L103" s="133">
        <v>2400</v>
      </c>
      <c r="M103" s="7">
        <v>12349</v>
      </c>
      <c r="N103" s="8">
        <v>43294</v>
      </c>
      <c r="O103" s="8">
        <v>43465</v>
      </c>
      <c r="P103" s="2">
        <v>1</v>
      </c>
      <c r="Q103" s="2" t="s">
        <v>104</v>
      </c>
      <c r="R103" s="2"/>
      <c r="S103" s="140"/>
      <c r="T103" s="2" t="s">
        <v>121</v>
      </c>
      <c r="U103" s="2"/>
      <c r="V103" s="8"/>
      <c r="W103" s="7"/>
      <c r="X103" s="4"/>
      <c r="Y103" s="8"/>
      <c r="Z103" s="8"/>
      <c r="AA103" s="2"/>
      <c r="AB103" s="2"/>
      <c r="AC103" s="140"/>
      <c r="AD103" s="140"/>
      <c r="AE103" s="140"/>
      <c r="AF103" s="140"/>
      <c r="AG103" s="140"/>
      <c r="AH103" s="140"/>
      <c r="AI103" s="40"/>
      <c r="AJ103" s="2"/>
      <c r="AK103" s="31"/>
      <c r="AL103" s="2"/>
      <c r="AM103" s="31"/>
      <c r="AN103" s="31"/>
      <c r="AO103" s="31"/>
      <c r="AP103" s="31"/>
      <c r="AQ103" s="31"/>
      <c r="AR103" s="31"/>
      <c r="AS103" s="2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</row>
    <row r="104" spans="1:56" s="32" customFormat="1" x14ac:dyDescent="0.25">
      <c r="A104" s="104">
        <v>54</v>
      </c>
      <c r="B104" s="101" t="s">
        <v>227</v>
      </c>
      <c r="C104" s="2" t="s">
        <v>228</v>
      </c>
      <c r="D104" s="2" t="s">
        <v>127</v>
      </c>
      <c r="E104" s="2" t="s">
        <v>128</v>
      </c>
      <c r="F104" s="4" t="s">
        <v>223</v>
      </c>
      <c r="G104" s="7">
        <v>12116</v>
      </c>
      <c r="H104" s="1" t="s">
        <v>296</v>
      </c>
      <c r="I104" s="39" t="s">
        <v>208</v>
      </c>
      <c r="J104" s="2" t="s">
        <v>234</v>
      </c>
      <c r="K104" s="8">
        <v>43280</v>
      </c>
      <c r="L104" s="133">
        <v>120809.52</v>
      </c>
      <c r="M104" s="7">
        <v>12340</v>
      </c>
      <c r="N104" s="8">
        <v>43280</v>
      </c>
      <c r="O104" s="8">
        <v>43465</v>
      </c>
      <c r="P104" s="2">
        <v>1</v>
      </c>
      <c r="Q104" s="2" t="s">
        <v>104</v>
      </c>
      <c r="R104" s="2"/>
      <c r="S104" s="140"/>
      <c r="T104" s="2" t="s">
        <v>121</v>
      </c>
      <c r="U104" s="2"/>
      <c r="V104" s="8"/>
      <c r="W104" s="7"/>
      <c r="X104" s="4"/>
      <c r="Y104" s="8"/>
      <c r="Z104" s="8"/>
      <c r="AA104" s="2"/>
      <c r="AB104" s="2"/>
      <c r="AC104" s="140"/>
      <c r="AD104" s="140"/>
      <c r="AE104" s="140"/>
      <c r="AF104" s="140"/>
      <c r="AG104" s="140"/>
      <c r="AH104" s="140"/>
      <c r="AI104" s="40"/>
      <c r="AJ104" s="2"/>
      <c r="AK104" s="31"/>
      <c r="AL104" s="2"/>
      <c r="AM104" s="31"/>
      <c r="AN104" s="31"/>
      <c r="AO104" s="31"/>
      <c r="AP104" s="31"/>
      <c r="AQ104" s="31"/>
      <c r="AR104" s="31"/>
      <c r="AS104" s="2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</row>
    <row r="105" spans="1:56" s="32" customFormat="1" x14ac:dyDescent="0.25">
      <c r="A105" s="104">
        <v>55</v>
      </c>
      <c r="B105" s="101" t="s">
        <v>227</v>
      </c>
      <c r="C105" s="2" t="s">
        <v>228</v>
      </c>
      <c r="D105" s="2" t="s">
        <v>127</v>
      </c>
      <c r="E105" s="2" t="s">
        <v>128</v>
      </c>
      <c r="F105" s="4" t="s">
        <v>223</v>
      </c>
      <c r="G105" s="7">
        <v>12116</v>
      </c>
      <c r="H105" s="1" t="s">
        <v>297</v>
      </c>
      <c r="I105" s="39" t="s">
        <v>216</v>
      </c>
      <c r="J105" s="2" t="s">
        <v>235</v>
      </c>
      <c r="K105" s="8">
        <v>43280</v>
      </c>
      <c r="L105" s="133">
        <v>49943.79</v>
      </c>
      <c r="M105" s="7">
        <v>12341</v>
      </c>
      <c r="N105" s="8">
        <v>43280</v>
      </c>
      <c r="O105" s="8">
        <v>43465</v>
      </c>
      <c r="P105" s="2">
        <v>1</v>
      </c>
      <c r="Q105" s="2" t="s">
        <v>104</v>
      </c>
      <c r="R105" s="2"/>
      <c r="S105" s="140"/>
      <c r="T105" s="2" t="s">
        <v>121</v>
      </c>
      <c r="U105" s="2"/>
      <c r="V105" s="8"/>
      <c r="W105" s="7"/>
      <c r="X105" s="4"/>
      <c r="Y105" s="8"/>
      <c r="Z105" s="8"/>
      <c r="AA105" s="2"/>
      <c r="AB105" s="2"/>
      <c r="AC105" s="140"/>
      <c r="AD105" s="140"/>
      <c r="AE105" s="140"/>
      <c r="AF105" s="140"/>
      <c r="AG105" s="140"/>
      <c r="AH105" s="140"/>
      <c r="AI105" s="40"/>
      <c r="AJ105" s="2"/>
      <c r="AK105" s="31"/>
      <c r="AL105" s="2"/>
      <c r="AM105" s="31"/>
      <c r="AN105" s="31"/>
      <c r="AO105" s="31"/>
      <c r="AP105" s="31"/>
      <c r="AQ105" s="31"/>
      <c r="AR105" s="31"/>
      <c r="AS105" s="2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</row>
    <row r="106" spans="1:56" s="32" customFormat="1" x14ac:dyDescent="0.25">
      <c r="A106" s="104">
        <v>56</v>
      </c>
      <c r="B106" s="101" t="s">
        <v>227</v>
      </c>
      <c r="C106" s="2" t="s">
        <v>228</v>
      </c>
      <c r="D106" s="2" t="s">
        <v>127</v>
      </c>
      <c r="E106" s="2" t="s">
        <v>128</v>
      </c>
      <c r="F106" s="4" t="s">
        <v>223</v>
      </c>
      <c r="G106" s="7">
        <v>12116</v>
      </c>
      <c r="H106" s="1" t="s">
        <v>250</v>
      </c>
      <c r="I106" s="39" t="s">
        <v>247</v>
      </c>
      <c r="J106" s="2" t="s">
        <v>235</v>
      </c>
      <c r="K106" s="8">
        <v>43280</v>
      </c>
      <c r="L106" s="133">
        <v>25058.400000000001</v>
      </c>
      <c r="M106" s="7">
        <v>12340</v>
      </c>
      <c r="N106" s="8">
        <v>43280</v>
      </c>
      <c r="O106" s="8">
        <v>43465</v>
      </c>
      <c r="P106" s="2">
        <v>1</v>
      </c>
      <c r="Q106" s="2" t="s">
        <v>104</v>
      </c>
      <c r="R106" s="2"/>
      <c r="S106" s="140"/>
      <c r="T106" s="2" t="s">
        <v>121</v>
      </c>
      <c r="U106" s="2"/>
      <c r="V106" s="8"/>
      <c r="W106" s="7"/>
      <c r="X106" s="4"/>
      <c r="Y106" s="8"/>
      <c r="Z106" s="8"/>
      <c r="AA106" s="2"/>
      <c r="AB106" s="2"/>
      <c r="AC106" s="140"/>
      <c r="AD106" s="140"/>
      <c r="AE106" s="140"/>
      <c r="AF106" s="140"/>
      <c r="AG106" s="140"/>
      <c r="AH106" s="140"/>
      <c r="AI106" s="40"/>
      <c r="AJ106" s="2"/>
      <c r="AK106" s="31"/>
      <c r="AL106" s="2"/>
      <c r="AM106" s="31"/>
      <c r="AN106" s="31"/>
      <c r="AO106" s="31"/>
      <c r="AP106" s="31"/>
      <c r="AQ106" s="31"/>
      <c r="AR106" s="31"/>
      <c r="AS106" s="2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</row>
    <row r="107" spans="1:56" s="32" customFormat="1" ht="13.5" thickBot="1" x14ac:dyDescent="0.3">
      <c r="A107" s="109">
        <v>57</v>
      </c>
      <c r="B107" s="110" t="s">
        <v>249</v>
      </c>
      <c r="C107" s="111" t="s">
        <v>250</v>
      </c>
      <c r="D107" s="111" t="s">
        <v>127</v>
      </c>
      <c r="E107" s="111" t="s">
        <v>128</v>
      </c>
      <c r="F107" s="112" t="s">
        <v>272</v>
      </c>
      <c r="G107" s="113">
        <v>12249</v>
      </c>
      <c r="H107" s="114" t="s">
        <v>298</v>
      </c>
      <c r="I107" s="115" t="s">
        <v>208</v>
      </c>
      <c r="J107" s="111" t="s">
        <v>234</v>
      </c>
      <c r="K107" s="62">
        <v>43301</v>
      </c>
      <c r="L107" s="141">
        <v>50302</v>
      </c>
      <c r="M107" s="113">
        <v>12355</v>
      </c>
      <c r="N107" s="62">
        <v>43301</v>
      </c>
      <c r="O107" s="62">
        <v>43465</v>
      </c>
      <c r="P107" s="111">
        <v>1</v>
      </c>
      <c r="Q107" s="111" t="s">
        <v>104</v>
      </c>
      <c r="R107" s="111"/>
      <c r="S107" s="144"/>
      <c r="T107" s="111" t="s">
        <v>121</v>
      </c>
      <c r="U107" s="111"/>
      <c r="V107" s="62"/>
      <c r="W107" s="113"/>
      <c r="X107" s="112"/>
      <c r="Y107" s="62"/>
      <c r="Z107" s="62"/>
      <c r="AA107" s="111"/>
      <c r="AB107" s="111"/>
      <c r="AC107" s="144"/>
      <c r="AD107" s="144"/>
      <c r="AE107" s="144"/>
      <c r="AF107" s="144"/>
      <c r="AG107" s="144"/>
      <c r="AH107" s="144"/>
      <c r="AI107" s="116"/>
      <c r="AJ107" s="111"/>
      <c r="AK107" s="117"/>
      <c r="AL107" s="111"/>
      <c r="AM107" s="117"/>
      <c r="AN107" s="117"/>
      <c r="AO107" s="117"/>
      <c r="AP107" s="117"/>
      <c r="AQ107" s="117"/>
      <c r="AR107" s="117"/>
      <c r="AS107" s="111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</row>
    <row r="108" spans="1:56" s="70" customFormat="1" ht="13.5" thickBot="1" x14ac:dyDescent="0.3">
      <c r="A108" s="121" t="s">
        <v>311</v>
      </c>
      <c r="B108" s="122"/>
      <c r="C108" s="122"/>
      <c r="D108" s="122"/>
      <c r="E108" s="122"/>
      <c r="F108" s="122"/>
      <c r="G108" s="122"/>
      <c r="H108" s="122"/>
      <c r="I108" s="123"/>
      <c r="J108" s="120"/>
      <c r="K108" s="124"/>
      <c r="L108" s="142">
        <f>SUM(L18:L107)</f>
        <v>5313314.8999999994</v>
      </c>
      <c r="M108" s="125"/>
      <c r="N108" s="124"/>
      <c r="O108" s="124"/>
      <c r="P108" s="120"/>
      <c r="Q108" s="120"/>
      <c r="R108" s="120"/>
      <c r="S108" s="142"/>
      <c r="T108" s="120"/>
      <c r="U108" s="120"/>
      <c r="V108" s="120"/>
      <c r="W108" s="120"/>
      <c r="X108" s="119"/>
      <c r="Y108" s="120"/>
      <c r="Z108" s="120"/>
      <c r="AA108" s="120"/>
      <c r="AB108" s="120"/>
      <c r="AC108" s="142">
        <f>SUM(AC18:AC107)</f>
        <v>5714253.1599999992</v>
      </c>
      <c r="AD108" s="142">
        <f>SUM(AD18:AD107)</f>
        <v>583205.47</v>
      </c>
      <c r="AE108" s="142">
        <f>SUM(AE18:AE107)</f>
        <v>20536104.489999998</v>
      </c>
      <c r="AF108" s="142">
        <f>SUM(AF18:AF107)</f>
        <v>0</v>
      </c>
      <c r="AG108" s="142">
        <f>SUM(AG18:AG107)</f>
        <v>0</v>
      </c>
      <c r="AH108" s="142">
        <f>SUM(AH18:AH107)</f>
        <v>341000.63</v>
      </c>
      <c r="AI108" s="126"/>
      <c r="AJ108" s="126"/>
      <c r="AK108" s="126"/>
      <c r="AL108" s="126"/>
      <c r="AM108" s="120"/>
      <c r="AN108" s="120"/>
      <c r="AO108" s="126"/>
      <c r="AP108" s="126"/>
      <c r="AQ108" s="126"/>
      <c r="AR108" s="126"/>
      <c r="AS108" s="120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8"/>
    </row>
    <row r="109" spans="1:56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</row>
    <row r="110" spans="1:56" s="72" customFormat="1" ht="15" x14ac:dyDescent="0.25">
      <c r="A110" s="77" t="s">
        <v>309</v>
      </c>
      <c r="B110" s="77"/>
      <c r="C110" s="77"/>
      <c r="D110" s="77"/>
      <c r="E110" s="77"/>
      <c r="F110" s="77"/>
      <c r="G110" s="77"/>
      <c r="H110" s="76"/>
      <c r="I110" s="76"/>
      <c r="J110" s="76"/>
      <c r="K110" s="76"/>
      <c r="L110" s="129"/>
      <c r="S110" s="129"/>
      <c r="AC110" s="129"/>
      <c r="AD110" s="129"/>
      <c r="AE110" s="129"/>
      <c r="AF110" s="129"/>
      <c r="AG110" s="129"/>
      <c r="AH110" s="129"/>
    </row>
    <row r="111" spans="1:56" s="72" customFormat="1" ht="15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129"/>
      <c r="S111" s="129"/>
      <c r="AC111" s="129"/>
      <c r="AD111" s="129"/>
      <c r="AE111" s="129"/>
      <c r="AF111" s="129"/>
      <c r="AG111" s="129"/>
      <c r="AH111" s="129"/>
    </row>
    <row r="112" spans="1:56" s="72" customFormat="1" ht="15" x14ac:dyDescent="0.25">
      <c r="A112" s="77" t="s">
        <v>310</v>
      </c>
      <c r="B112" s="77"/>
      <c r="C112" s="77"/>
      <c r="D112" s="77"/>
      <c r="E112" s="77"/>
      <c r="F112" s="77"/>
      <c r="G112" s="77"/>
      <c r="L112" s="129"/>
      <c r="S112" s="129"/>
      <c r="AC112" s="129"/>
      <c r="AD112" s="129"/>
      <c r="AE112" s="129"/>
      <c r="AF112" s="129"/>
      <c r="AG112" s="129"/>
      <c r="AH112" s="129"/>
    </row>
    <row r="114" spans="2:7" x14ac:dyDescent="0.25">
      <c r="B114" s="32"/>
      <c r="C114" s="68"/>
      <c r="D114" s="68"/>
      <c r="E114" s="68"/>
      <c r="F114" s="68"/>
      <c r="G114" s="68"/>
    </row>
    <row r="115" spans="2:7" x14ac:dyDescent="0.25">
      <c r="B115" s="32"/>
      <c r="C115" s="63"/>
      <c r="D115" s="68"/>
      <c r="E115" s="63"/>
      <c r="F115" s="63"/>
      <c r="G115" s="63"/>
    </row>
    <row r="116" spans="2:7" x14ac:dyDescent="0.25">
      <c r="B116" s="32"/>
      <c r="C116" s="63"/>
      <c r="D116" s="63"/>
      <c r="E116" s="63"/>
      <c r="F116" s="63"/>
      <c r="G116" s="63"/>
    </row>
    <row r="117" spans="2:7" x14ac:dyDescent="0.25">
      <c r="B117" s="64"/>
      <c r="C117" s="63"/>
      <c r="D117" s="63"/>
      <c r="E117" s="63"/>
      <c r="F117" s="63"/>
      <c r="G117" s="63"/>
    </row>
    <row r="118" spans="2:7" x14ac:dyDescent="0.25">
      <c r="B118" s="64"/>
      <c r="C118" s="63"/>
      <c r="D118" s="63"/>
      <c r="E118" s="63"/>
      <c r="F118" s="63"/>
      <c r="G118" s="63"/>
    </row>
    <row r="119" spans="2:7" x14ac:dyDescent="0.25">
      <c r="B119" s="32"/>
      <c r="C119" s="63"/>
      <c r="D119" s="63"/>
      <c r="E119" s="63"/>
      <c r="F119" s="63"/>
      <c r="G119" s="63"/>
    </row>
    <row r="120" spans="2:7" x14ac:dyDescent="0.25">
      <c r="B120" s="32"/>
      <c r="C120" s="68"/>
      <c r="D120" s="63"/>
      <c r="E120" s="68"/>
      <c r="F120" s="68"/>
      <c r="G120" s="68"/>
    </row>
    <row r="121" spans="2:7" x14ac:dyDescent="0.25">
      <c r="B121" s="32"/>
      <c r="C121" s="63"/>
      <c r="D121" s="68"/>
      <c r="E121" s="63"/>
      <c r="F121" s="63"/>
      <c r="G121" s="63"/>
    </row>
    <row r="122" spans="2:7" x14ac:dyDescent="0.25">
      <c r="B122" s="32"/>
      <c r="C122" s="68"/>
      <c r="D122" s="63"/>
      <c r="E122" s="68"/>
      <c r="F122" s="68"/>
      <c r="G122" s="68"/>
    </row>
    <row r="123" spans="2:7" x14ac:dyDescent="0.25">
      <c r="B123" s="32"/>
      <c r="C123" s="68"/>
      <c r="D123" s="68"/>
      <c r="E123" s="68"/>
      <c r="F123" s="68"/>
      <c r="G123" s="68"/>
    </row>
    <row r="124" spans="2:7" x14ac:dyDescent="0.25">
      <c r="B124" s="32"/>
      <c r="C124" s="63"/>
      <c r="D124" s="68"/>
      <c r="E124" s="63"/>
      <c r="F124" s="63"/>
      <c r="G124" s="63"/>
    </row>
    <row r="125" spans="2:7" x14ac:dyDescent="0.25">
      <c r="B125" s="32"/>
      <c r="C125" s="68"/>
      <c r="D125" s="63"/>
      <c r="E125" s="68"/>
      <c r="F125" s="68"/>
      <c r="G125" s="68"/>
    </row>
    <row r="126" spans="2:7" x14ac:dyDescent="0.25">
      <c r="B126" s="32"/>
      <c r="C126" s="68"/>
      <c r="D126" s="68"/>
      <c r="E126" s="68"/>
      <c r="F126" s="68"/>
      <c r="G126" s="68"/>
    </row>
    <row r="127" spans="2:7" x14ac:dyDescent="0.25">
      <c r="B127" s="32"/>
      <c r="C127" s="68"/>
      <c r="D127" s="68"/>
      <c r="E127" s="68"/>
      <c r="F127" s="68"/>
      <c r="G127" s="68"/>
    </row>
    <row r="128" spans="2:7" x14ac:dyDescent="0.25">
      <c r="B128" s="64"/>
      <c r="C128" s="63"/>
      <c r="D128" s="68"/>
      <c r="E128" s="63"/>
      <c r="F128" s="63"/>
      <c r="G128" s="63"/>
    </row>
    <row r="129" spans="2:7" x14ac:dyDescent="0.25">
      <c r="B129" s="64"/>
      <c r="C129" s="63"/>
      <c r="D129" s="63"/>
      <c r="E129" s="63"/>
      <c r="F129" s="63"/>
      <c r="G129" s="63"/>
    </row>
    <row r="130" spans="2:7" x14ac:dyDescent="0.25">
      <c r="B130" s="32"/>
      <c r="C130" s="63"/>
      <c r="D130" s="63"/>
      <c r="E130" s="63"/>
      <c r="F130" s="63"/>
      <c r="G130" s="63"/>
    </row>
    <row r="131" spans="2:7" x14ac:dyDescent="0.25">
      <c r="B131" s="32"/>
      <c r="C131" s="63"/>
      <c r="D131" s="63"/>
      <c r="E131" s="63"/>
      <c r="F131" s="63"/>
      <c r="G131" s="63"/>
    </row>
    <row r="132" spans="2:7" x14ac:dyDescent="0.25">
      <c r="B132" s="32"/>
      <c r="D132" s="63"/>
    </row>
    <row r="133" spans="2:7" x14ac:dyDescent="0.25">
      <c r="B133" s="32"/>
      <c r="C133" s="68"/>
      <c r="E133" s="68"/>
      <c r="F133" s="68"/>
      <c r="G133" s="68"/>
    </row>
    <row r="134" spans="2:7" x14ac:dyDescent="0.25">
      <c r="B134" s="32"/>
      <c r="C134" s="68"/>
      <c r="D134" s="68"/>
      <c r="E134" s="68"/>
      <c r="F134" s="68"/>
      <c r="G134" s="68"/>
    </row>
    <row r="135" spans="2:7" x14ac:dyDescent="0.25">
      <c r="B135" s="32"/>
      <c r="C135" s="68"/>
      <c r="D135" s="68"/>
      <c r="E135" s="68"/>
      <c r="F135" s="68"/>
      <c r="G135" s="68"/>
    </row>
    <row r="136" spans="2:7" x14ac:dyDescent="0.25">
      <c r="B136" s="32"/>
      <c r="C136" s="68"/>
      <c r="D136" s="68"/>
      <c r="E136" s="68"/>
      <c r="F136" s="68"/>
      <c r="G136" s="68"/>
    </row>
    <row r="137" spans="2:7" x14ac:dyDescent="0.25">
      <c r="B137" s="32"/>
      <c r="C137" s="68"/>
      <c r="D137" s="68"/>
      <c r="E137" s="68"/>
      <c r="F137" s="68"/>
      <c r="G137" s="68"/>
    </row>
    <row r="138" spans="2:7" x14ac:dyDescent="0.25">
      <c r="B138" s="32"/>
      <c r="C138" s="68"/>
      <c r="D138" s="68"/>
      <c r="E138" s="68"/>
      <c r="F138" s="68"/>
      <c r="G138" s="68"/>
    </row>
    <row r="139" spans="2:7" x14ac:dyDescent="0.25">
      <c r="B139" s="32"/>
      <c r="C139" s="68"/>
      <c r="D139" s="68"/>
      <c r="E139" s="68"/>
      <c r="F139" s="68"/>
      <c r="G139" s="68"/>
    </row>
    <row r="140" spans="2:7" x14ac:dyDescent="0.25">
      <c r="B140" s="32"/>
      <c r="C140" s="68"/>
      <c r="D140" s="68"/>
      <c r="E140" s="68"/>
      <c r="F140" s="68"/>
      <c r="G140" s="68"/>
    </row>
    <row r="141" spans="2:7" x14ac:dyDescent="0.25">
      <c r="B141" s="32"/>
      <c r="C141" s="68"/>
      <c r="D141" s="68"/>
      <c r="E141" s="68"/>
      <c r="F141" s="68"/>
      <c r="G141" s="68"/>
    </row>
    <row r="142" spans="2:7" x14ac:dyDescent="0.25">
      <c r="B142" s="64"/>
      <c r="C142" s="63"/>
      <c r="D142" s="68"/>
      <c r="E142" s="63"/>
      <c r="F142" s="63"/>
      <c r="G142" s="63"/>
    </row>
    <row r="143" spans="2:7" x14ac:dyDescent="0.25">
      <c r="B143" s="64"/>
      <c r="C143" s="63"/>
      <c r="D143" s="63"/>
      <c r="E143" s="63"/>
      <c r="F143" s="63"/>
      <c r="G143" s="63"/>
    </row>
    <row r="144" spans="2:7" x14ac:dyDescent="0.25">
      <c r="B144" s="32"/>
      <c r="C144" s="68"/>
      <c r="D144" s="63"/>
      <c r="E144" s="68"/>
      <c r="F144" s="68"/>
      <c r="G144" s="68"/>
    </row>
    <row r="145" spans="2:7" x14ac:dyDescent="0.25">
      <c r="B145" s="32"/>
      <c r="C145" s="68"/>
      <c r="D145" s="68"/>
      <c r="E145" s="68"/>
      <c r="F145" s="68"/>
      <c r="G145" s="68"/>
    </row>
    <row r="146" spans="2:7" x14ac:dyDescent="0.25">
      <c r="B146" s="70"/>
      <c r="C146" s="69"/>
      <c r="D146" s="68"/>
      <c r="E146" s="69"/>
      <c r="F146" s="69"/>
      <c r="G146" s="69"/>
    </row>
    <row r="147" spans="2:7" x14ac:dyDescent="0.25">
      <c r="B147" s="32"/>
      <c r="C147" s="68"/>
      <c r="D147" s="69"/>
      <c r="E147" s="68"/>
      <c r="F147" s="68"/>
      <c r="G147" s="68"/>
    </row>
    <row r="148" spans="2:7" x14ac:dyDescent="0.25">
      <c r="B148" s="32"/>
      <c r="C148" s="68"/>
      <c r="D148" s="68"/>
      <c r="E148" s="68"/>
      <c r="F148" s="68"/>
      <c r="G148" s="68"/>
    </row>
    <row r="149" spans="2:7" x14ac:dyDescent="0.25">
      <c r="B149" s="32"/>
      <c r="C149" s="68"/>
      <c r="D149" s="68"/>
      <c r="E149" s="68"/>
      <c r="F149" s="68"/>
      <c r="G149" s="68"/>
    </row>
    <row r="150" spans="2:7" x14ac:dyDescent="0.25">
      <c r="B150" s="32"/>
      <c r="C150" s="68"/>
      <c r="D150" s="68"/>
      <c r="E150" s="68"/>
      <c r="F150" s="68"/>
      <c r="G150" s="68"/>
    </row>
    <row r="151" spans="2:7" x14ac:dyDescent="0.25">
      <c r="B151" s="70"/>
      <c r="C151" s="69"/>
      <c r="D151" s="68"/>
      <c r="E151" s="69"/>
      <c r="F151" s="69"/>
      <c r="G151" s="69"/>
    </row>
    <row r="152" spans="2:7" x14ac:dyDescent="0.25">
      <c r="B152" s="32"/>
      <c r="C152" s="68"/>
      <c r="D152" s="69"/>
      <c r="E152" s="68"/>
      <c r="F152" s="68"/>
      <c r="G152" s="68"/>
    </row>
    <row r="153" spans="2:7" x14ac:dyDescent="0.25">
      <c r="B153" s="32"/>
      <c r="C153" s="68"/>
      <c r="D153" s="68"/>
      <c r="E153" s="68"/>
      <c r="F153" s="68"/>
      <c r="G153" s="68"/>
    </row>
    <row r="154" spans="2:7" x14ac:dyDescent="0.25">
      <c r="B154" s="32"/>
      <c r="C154" s="68"/>
      <c r="D154" s="68"/>
      <c r="E154" s="68"/>
      <c r="F154" s="68"/>
      <c r="G154" s="68"/>
    </row>
    <row r="155" spans="2:7" x14ac:dyDescent="0.25">
      <c r="B155" s="32"/>
      <c r="C155" s="68"/>
      <c r="D155" s="68"/>
      <c r="E155" s="68"/>
      <c r="F155" s="68"/>
      <c r="G155" s="68"/>
    </row>
    <row r="156" spans="2:7" x14ac:dyDescent="0.25">
      <c r="B156" s="32"/>
      <c r="C156" s="68"/>
      <c r="D156" s="68"/>
      <c r="E156" s="68"/>
      <c r="F156" s="68"/>
      <c r="G156" s="68"/>
    </row>
    <row r="157" spans="2:7" x14ac:dyDescent="0.25">
      <c r="B157" s="32"/>
      <c r="C157" s="68"/>
      <c r="D157" s="68"/>
      <c r="E157" s="68"/>
      <c r="F157" s="68"/>
      <c r="G157" s="68"/>
    </row>
    <row r="158" spans="2:7" x14ac:dyDescent="0.25">
      <c r="B158" s="70"/>
      <c r="C158" s="69"/>
      <c r="D158" s="68"/>
      <c r="E158" s="69"/>
      <c r="F158" s="69"/>
      <c r="G158" s="69"/>
    </row>
    <row r="159" spans="2:7" x14ac:dyDescent="0.25">
      <c r="B159" s="64"/>
      <c r="C159" s="63"/>
      <c r="D159" s="69"/>
      <c r="E159" s="63"/>
      <c r="F159" s="63"/>
      <c r="G159" s="63"/>
    </row>
    <row r="160" spans="2:7" x14ac:dyDescent="0.25">
      <c r="B160" s="64"/>
      <c r="C160" s="63"/>
      <c r="D160" s="63"/>
      <c r="E160" s="63"/>
      <c r="F160" s="63"/>
      <c r="G160" s="63"/>
    </row>
    <row r="161" spans="2:7" x14ac:dyDescent="0.25">
      <c r="B161" s="32"/>
      <c r="C161" s="68"/>
      <c r="D161" s="63"/>
      <c r="E161" s="68"/>
      <c r="F161" s="68"/>
      <c r="G161" s="68"/>
    </row>
    <row r="162" spans="2:7" x14ac:dyDescent="0.25">
      <c r="B162" s="32"/>
      <c r="C162" s="68"/>
      <c r="D162" s="68"/>
      <c r="E162" s="68"/>
      <c r="F162" s="68"/>
      <c r="G162" s="68"/>
    </row>
    <row r="163" spans="2:7" x14ac:dyDescent="0.25">
      <c r="B163" s="32"/>
      <c r="C163" s="68"/>
      <c r="D163" s="68"/>
      <c r="E163" s="68"/>
      <c r="F163" s="68"/>
      <c r="G163" s="68"/>
    </row>
    <row r="164" spans="2:7" x14ac:dyDescent="0.25">
      <c r="B164" s="32"/>
      <c r="C164" s="68"/>
      <c r="D164" s="68"/>
      <c r="E164" s="68"/>
      <c r="F164" s="68"/>
      <c r="G164" s="68"/>
    </row>
    <row r="165" spans="2:7" x14ac:dyDescent="0.25">
      <c r="B165" s="32"/>
      <c r="C165" s="68"/>
      <c r="D165" s="68"/>
      <c r="E165" s="68"/>
      <c r="F165" s="68"/>
      <c r="G165" s="68"/>
    </row>
    <row r="166" spans="2:7" x14ac:dyDescent="0.25">
      <c r="B166" s="32"/>
      <c r="C166" s="68"/>
      <c r="D166" s="68"/>
      <c r="E166" s="68"/>
      <c r="F166" s="68"/>
      <c r="G166" s="68"/>
    </row>
    <row r="167" spans="2:7" x14ac:dyDescent="0.25">
      <c r="B167" s="32"/>
      <c r="C167" s="68"/>
      <c r="D167" s="68"/>
      <c r="E167" s="68"/>
      <c r="F167" s="68"/>
      <c r="G167" s="68"/>
    </row>
    <row r="168" spans="2:7" x14ac:dyDescent="0.25">
      <c r="B168" s="32"/>
      <c r="D168" s="68"/>
    </row>
    <row r="169" spans="2:7" x14ac:dyDescent="0.25">
      <c r="B169" s="32"/>
      <c r="C169" s="63"/>
      <c r="E169" s="63"/>
      <c r="F169" s="63"/>
      <c r="G169" s="63"/>
    </row>
    <row r="170" spans="2:7" x14ac:dyDescent="0.25">
      <c r="B170" s="32"/>
      <c r="C170" s="68"/>
      <c r="D170" s="63"/>
      <c r="E170" s="68"/>
      <c r="F170" s="68"/>
      <c r="G170" s="68"/>
    </row>
    <row r="171" spans="2:7" x14ac:dyDescent="0.25">
      <c r="D171" s="68"/>
    </row>
  </sheetData>
  <mergeCells count="326">
    <mergeCell ref="A112:G112"/>
    <mergeCell ref="P71:P73"/>
    <mergeCell ref="Q71:Q73"/>
    <mergeCell ref="R71:R73"/>
    <mergeCell ref="S71:S73"/>
    <mergeCell ref="T71:T73"/>
    <mergeCell ref="H71:H73"/>
    <mergeCell ref="I71:I73"/>
    <mergeCell ref="J71:J73"/>
    <mergeCell ref="K71:K73"/>
    <mergeCell ref="L71:L73"/>
    <mergeCell ref="M71:M73"/>
    <mergeCell ref="N71:N73"/>
    <mergeCell ref="O71:O73"/>
    <mergeCell ref="Q77:Q78"/>
    <mergeCell ref="T77:T78"/>
    <mergeCell ref="S77:S78"/>
    <mergeCell ref="R77:R78"/>
    <mergeCell ref="A75:A76"/>
    <mergeCell ref="L75:L76"/>
    <mergeCell ref="M75:M76"/>
    <mergeCell ref="N75:N76"/>
    <mergeCell ref="D75:D76"/>
    <mergeCell ref="A108:I108"/>
    <mergeCell ref="T67:T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K27:K29"/>
    <mergeCell ref="J27:J29"/>
    <mergeCell ref="I27:I29"/>
    <mergeCell ref="H27:H29"/>
    <mergeCell ref="G27:G29"/>
    <mergeCell ref="F27:F29"/>
    <mergeCell ref="E27:E29"/>
    <mergeCell ref="D27:D29"/>
    <mergeCell ref="C27:C29"/>
    <mergeCell ref="T27:T29"/>
    <mergeCell ref="S27:S29"/>
    <mergeCell ref="R27:R29"/>
    <mergeCell ref="Q27:Q29"/>
    <mergeCell ref="P27:P29"/>
    <mergeCell ref="O27:O29"/>
    <mergeCell ref="N27:N29"/>
    <mergeCell ref="M27:M29"/>
    <mergeCell ref="L27:L29"/>
    <mergeCell ref="A6:AF6"/>
    <mergeCell ref="A7:E7"/>
    <mergeCell ref="A8:E8"/>
    <mergeCell ref="AQ16:AQ17"/>
    <mergeCell ref="AO16:AO17"/>
    <mergeCell ref="AP16:AP17"/>
    <mergeCell ref="A10:M10"/>
    <mergeCell ref="A11:M11"/>
    <mergeCell ref="A12:M12"/>
    <mergeCell ref="AR16:AR17"/>
    <mergeCell ref="U16:AD16"/>
    <mergeCell ref="AE16:AH16"/>
    <mergeCell ref="AI16:AI17"/>
    <mergeCell ref="AJ16:AJ17"/>
    <mergeCell ref="AK16:AK17"/>
    <mergeCell ref="AL16:AL17"/>
    <mergeCell ref="A14:BD14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A15:G16"/>
    <mergeCell ref="B117:B118"/>
    <mergeCell ref="B128:B129"/>
    <mergeCell ref="B142:B143"/>
    <mergeCell ref="B159:B160"/>
    <mergeCell ref="J30:J35"/>
    <mergeCell ref="K30:K35"/>
    <mergeCell ref="I30:I35"/>
    <mergeCell ref="L30:L35"/>
    <mergeCell ref="M30:M35"/>
    <mergeCell ref="N30:N35"/>
    <mergeCell ref="O30:O35"/>
    <mergeCell ref="J48:J51"/>
    <mergeCell ref="K48:K51"/>
    <mergeCell ref="L48:L51"/>
    <mergeCell ref="M48:M51"/>
    <mergeCell ref="A30:A35"/>
    <mergeCell ref="B30:B35"/>
    <mergeCell ref="C30:C35"/>
    <mergeCell ref="D30:D35"/>
    <mergeCell ref="E30:E35"/>
    <mergeCell ref="F30:F35"/>
    <mergeCell ref="G30:G35"/>
    <mergeCell ref="A27:A29"/>
    <mergeCell ref="H30:H35"/>
    <mergeCell ref="B27:B29"/>
    <mergeCell ref="P30:P35"/>
    <mergeCell ref="Q30:Q35"/>
    <mergeCell ref="R30:R35"/>
    <mergeCell ref="S30:S35"/>
    <mergeCell ref="T30:T35"/>
    <mergeCell ref="AF30:AF35"/>
    <mergeCell ref="AG30:AG35"/>
    <mergeCell ref="AH30:AH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J36:J40"/>
    <mergeCell ref="K36:K40"/>
    <mergeCell ref="L36:L40"/>
    <mergeCell ref="M36:M40"/>
    <mergeCell ref="N36:N40"/>
    <mergeCell ref="O36:O40"/>
    <mergeCell ref="P36:P40"/>
    <mergeCell ref="Q36:Q40"/>
    <mergeCell ref="R36:R40"/>
    <mergeCell ref="S36:S40"/>
    <mergeCell ref="T36:T40"/>
    <mergeCell ref="AF36:AF40"/>
    <mergeCell ref="AG36:AG40"/>
    <mergeCell ref="AH36:AH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S41:S44"/>
    <mergeCell ref="T41:T44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51"/>
    <mergeCell ref="B48:B51"/>
    <mergeCell ref="C48:C51"/>
    <mergeCell ref="D48:D51"/>
    <mergeCell ref="E48:E51"/>
    <mergeCell ref="F48:F51"/>
    <mergeCell ref="G48:G51"/>
    <mergeCell ref="H48:H51"/>
    <mergeCell ref="I48:I51"/>
    <mergeCell ref="N48:N51"/>
    <mergeCell ref="O48:O51"/>
    <mergeCell ref="P48:P51"/>
    <mergeCell ref="Q48:Q51"/>
    <mergeCell ref="R48:R51"/>
    <mergeCell ref="S48:S51"/>
    <mergeCell ref="T48:T51"/>
    <mergeCell ref="J45:J47"/>
    <mergeCell ref="K45:K47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S52:S55"/>
    <mergeCell ref="T52:T55"/>
    <mergeCell ref="J52:J55"/>
    <mergeCell ref="K52:K55"/>
    <mergeCell ref="L56:L58"/>
    <mergeCell ref="M56:M58"/>
    <mergeCell ref="N56:N58"/>
    <mergeCell ref="O56:O58"/>
    <mergeCell ref="P56:P58"/>
    <mergeCell ref="Q56:Q58"/>
    <mergeCell ref="R56:R58"/>
    <mergeCell ref="S56:S58"/>
    <mergeCell ref="T56:T58"/>
    <mergeCell ref="L52:L55"/>
    <mergeCell ref="M52:M55"/>
    <mergeCell ref="N52:N55"/>
    <mergeCell ref="O52:O55"/>
    <mergeCell ref="P52:P55"/>
    <mergeCell ref="Q52:Q55"/>
    <mergeCell ref="R52:R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J59:J62"/>
    <mergeCell ref="A59:A62"/>
    <mergeCell ref="B59:B62"/>
    <mergeCell ref="C59:C62"/>
    <mergeCell ref="D59:D62"/>
    <mergeCell ref="E59:E62"/>
    <mergeCell ref="F59:F62"/>
    <mergeCell ref="G59:G62"/>
    <mergeCell ref="H59:H62"/>
    <mergeCell ref="I59:I62"/>
    <mergeCell ref="S67:S70"/>
    <mergeCell ref="T59:T62"/>
    <mergeCell ref="J56:J58"/>
    <mergeCell ref="K56:K58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S63:S66"/>
    <mergeCell ref="T63:T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59:S62"/>
    <mergeCell ref="K59:K62"/>
    <mergeCell ref="L59:L62"/>
    <mergeCell ref="M59:M62"/>
    <mergeCell ref="N59:N62"/>
    <mergeCell ref="O59:O62"/>
    <mergeCell ref="P59:P62"/>
    <mergeCell ref="Q59:Q62"/>
    <mergeCell ref="R59:R62"/>
    <mergeCell ref="N77:N78"/>
    <mergeCell ref="O77:O78"/>
    <mergeCell ref="P77:P78"/>
    <mergeCell ref="O75:O76"/>
    <mergeCell ref="P75:P76"/>
    <mergeCell ref="Q75:Q76"/>
    <mergeCell ref="R75:R76"/>
    <mergeCell ref="S75:S76"/>
    <mergeCell ref="T75:T76"/>
    <mergeCell ref="G71:G73"/>
    <mergeCell ref="F71:F73"/>
    <mergeCell ref="E71:E73"/>
    <mergeCell ref="D71:D73"/>
    <mergeCell ref="C71:C73"/>
    <mergeCell ref="B71:B73"/>
    <mergeCell ref="A71:A73"/>
    <mergeCell ref="A77:A78"/>
    <mergeCell ref="B77:B78"/>
    <mergeCell ref="C77:C78"/>
    <mergeCell ref="D77:D78"/>
    <mergeCell ref="E77:E78"/>
    <mergeCell ref="F77:F78"/>
    <mergeCell ref="G77:G78"/>
    <mergeCell ref="E75:E76"/>
    <mergeCell ref="F75:F76"/>
    <mergeCell ref="G75:G76"/>
    <mergeCell ref="H77:H78"/>
    <mergeCell ref="I77:I78"/>
    <mergeCell ref="J77:J78"/>
    <mergeCell ref="K77:K78"/>
    <mergeCell ref="L77:L78"/>
    <mergeCell ref="M77:M78"/>
    <mergeCell ref="C75:C76"/>
    <mergeCell ref="A110:G110"/>
    <mergeCell ref="B75:B76"/>
    <mergeCell ref="H75:H76"/>
    <mergeCell ref="I75:I76"/>
    <mergeCell ref="J75:J76"/>
    <mergeCell ref="K75:K76"/>
    <mergeCell ref="A109:AJ109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2018-09-20T21:58:32Z</dcterms:modified>
</cp:coreProperties>
</file>