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799"/>
  </bookViews>
  <sheets>
    <sheet name="SEMEIA LICITAÇÕES ABR 2018" sheetId="15" r:id="rId1"/>
  </sheets>
  <calcPr calcId="145621" concurrentCalc="0"/>
</workbook>
</file>

<file path=xl/calcChain.xml><?xml version="1.0" encoding="utf-8"?>
<calcChain xmlns="http://schemas.openxmlformats.org/spreadsheetml/2006/main">
  <c r="AH94" i="15" l="1"/>
  <c r="AG94" i="15"/>
  <c r="AF94" i="15"/>
  <c r="AE25" i="15"/>
  <c r="AE28" i="15"/>
  <c r="AE29" i="15"/>
  <c r="AE30" i="15"/>
  <c r="AE34" i="15"/>
  <c r="AE54" i="15"/>
  <c r="AE61" i="15"/>
  <c r="AE94" i="15"/>
  <c r="AD94" i="15"/>
  <c r="AC94" i="15"/>
  <c r="S94" i="15"/>
  <c r="L94" i="15"/>
</calcChain>
</file>

<file path=xl/sharedStrings.xml><?xml version="1.0" encoding="utf-8"?>
<sst xmlns="http://schemas.openxmlformats.org/spreadsheetml/2006/main" count="571" uniqueCount="271">
  <si>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</si>
  <si>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</si>
  <si>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</si>
  <si>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</si>
  <si>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</si>
  <si>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</si>
  <si>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</si>
  <si>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</si>
  <si>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</si>
  <si>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</si>
  <si>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</si>
  <si>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</si>
  <si>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</si>
  <si>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</si>
  <si>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</si>
  <si>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</si>
  <si>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</si>
  <si>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</si>
  <si>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</si>
  <si>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</si>
  <si>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</si>
  <si>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</si>
  <si>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</si>
  <si>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</si>
  <si>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</si>
  <si>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</si>
  <si>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</si>
  <si>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</si>
  <si>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</si>
  <si>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</si>
  <si>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</si>
  <si>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</si>
  <si>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</si>
  <si>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</si>
  <si>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</si>
  <si>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</si>
  <si>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</si>
  <si>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</si>
  <si>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</si>
  <si>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</si>
  <si>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</si>
  <si>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</si>
  <si>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</si>
  <si>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</si>
  <si>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</si>
  <si>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</si>
  <si>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</si>
  <si>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</si>
  <si>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</si>
  <si>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</si>
  <si>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</si>
  <si>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</si>
  <si>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</si>
  <si>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</si>
  <si>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</si>
  <si>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</si>
  <si>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</si>
  <si>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</si>
  <si>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</si>
  <si>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</si>
  <si>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</si>
  <si>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</si>
  <si>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</si>
  <si>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</si>
  <si>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</si>
  <si>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</si>
  <si>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</si>
  <si>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</si>
  <si>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</si>
  <si>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</si>
  <si>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</si>
  <si>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</si>
  <si>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</si>
  <si>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</si>
  <si>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</si>
  <si>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</si>
  <si>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</si>
  <si>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</si>
  <si>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</si>
  <si>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</si>
  <si>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</si>
  <si>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</si>
  <si>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</si>
  <si>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</si>
  <si>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</si>
  <si>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</si>
  <si>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</si>
  <si>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</si>
  <si>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</si>
  <si>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</si>
  <si>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</si>
  <si>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</si>
  <si>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</si>
  <si>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</si>
  <si>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</si>
  <si>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</si>
  <si>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</si>
  <si>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</si>
  <si>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</si>
  <si>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</si>
  <si>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</si>
  <si>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</si>
  <si>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</si>
  <si>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</si>
  <si>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</si>
  <si>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</si>
  <si>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</si>
  <si>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</si>
  <si>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</si>
  <si>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</si>
  <si>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</si>
  <si>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</si>
  <si>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</si>
  <si>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</si>
  <si>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</si>
  <si>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</si>
  <si>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</si>
  <si>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</si>
  <si>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</si>
  <si>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</si>
  <si>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</si>
  <si>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</si>
  <si>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</si>
  <si>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</si>
  <si>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</si>
  <si>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</si>
  <si>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</si>
  <si>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</si>
  <si>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</si>
  <si>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</si>
  <si>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</si>
  <si>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Sequência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</si>
  <si>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</si>
  <si>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</si>
  <si>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</si>
  <si>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</si>
  <si>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</si>
  <si>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</si>
  <si>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</si>
  <si>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</si>
  <si>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</si>
  <si>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</si>
  <si>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</si>
  <si>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</si>
  <si>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</si>
  <si>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</si>
  <si>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</si>
  <si>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</si>
  <si>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</si>
  <si>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</si>
  <si>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</si>
  <si>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</si>
  <si>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</si>
  <si>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</si>
  <si>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</si>
  <si>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</si>
  <si>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</si>
  <si>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</si>
  <si>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</si>
  <si>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</si>
  <si>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</si>
  <si>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</si>
  <si>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</si>
  <si>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</si>
  <si>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</si>
  <si>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</si>
  <si>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</si>
  <si>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</si>
  <si>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</si>
  <si>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</si>
  <si>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</si>
  <si>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</si>
  <si>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</si>
  <si>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</si>
  <si>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</si>
  <si>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</si>
  <si>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</si>
  <si>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</si>
  <si>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</si>
  <si>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</si>
  <si>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</si>
  <si>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</si>
  <si>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</si>
  <si>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</si>
  <si>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</si>
  <si>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</si>
  <si>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</si>
  <si>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</si>
  <si>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</si>
  <si>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</si>
  <si>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</si>
  <si>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</si>
  <si>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</si>
  <si>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</si>
  <si>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</si>
  <si>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</si>
  <si>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</si>
  <si>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</si>
  <si>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</si>
  <si>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</si>
  <si>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</si>
  <si>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</si>
  <si>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</si>
  <si>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</si>
  <si>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</si>
  <si>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</si>
  <si>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</si>
  <si>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</si>
  <si>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</si>
  <si>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</si>
  <si>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</si>
  <si>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</si>
  <si>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</si>
  <si>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</si>
  <si>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</si>
  <si>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</si>
  <si>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</si>
  <si>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</si>
  <si>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</si>
  <si>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</si>
  <si>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</si>
  <si>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</si>
  <si>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</si>
  <si>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</si>
  <si>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</si>
  <si>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</si>
  <si>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</si>
  <si>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</si>
  <si>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</si>
  <si>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</si>
  <si>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</si>
  <si>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</si>
  <si>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</si>
  <si>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</si>
  <si>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</si>
  <si>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</si>
  <si>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</si>
  <si>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</si>
  <si>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</si>
  <si>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</si>
  <si>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</si>
  <si>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</si>
  <si>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</si>
  <si>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</si>
  <si>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</si>
  <si>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</si>
  <si>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</si>
  <si>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</si>
  <si>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</si>
  <si>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</si>
  <si>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</si>
  <si>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</si>
  <si>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</si>
  <si>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</si>
  <si>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</si>
  <si>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</si>
  <si>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</si>
  <si>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</si>
  <si>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</si>
  <si>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017/2018</t>
  </si>
  <si>
    <t>LOCAÇÃO DE VEICULO COM CONDUTOR</t>
  </si>
  <si>
    <t>2018.02.000968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</si>
  <si>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</si>
  <si>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</si>
  <si>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ABRIL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</si>
  <si>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01/05/2018</t>
    </r>
  </si>
  <si>
    <t>TOTAL</t>
  </si>
  <si>
    <t xml:space="preserve"> Executado no Exercício 2018</t>
  </si>
  <si>
    <t>Executado até 2017</t>
  </si>
  <si>
    <r>
      <t xml:space="preserve">NOME DO RESPONSÁVEL PELA ELABORAÇÃO:  </t>
    </r>
    <r>
      <rPr>
        <b/>
        <sz val="11"/>
        <rFont val="Calibri"/>
        <family val="2"/>
        <scheme val="minor"/>
      </rPr>
      <t>ANTÔNIO AIRTON DE CARVALHO JÚNIOR</t>
    </r>
  </si>
  <si>
    <r>
      <t xml:space="preserve">NOME DO TITULAT DO ÓRGÃO/ENTIDADE: </t>
    </r>
    <r>
      <rPr>
        <b/>
        <sz val="11"/>
        <rFont val="Calibri"/>
        <family val="2"/>
        <scheme val="minor"/>
      </rPr>
      <t>PAOLA FERNANDA DANIEL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</si>
</sst>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3" fontId="2" fillId="0" borderId="3" xfId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43" fontId="2" fillId="0" borderId="4" xfId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695904</xdr:colOff>
      <xdr:row>0</xdr:row>
      <xdr:rowOff>41957</xdr:rowOff>
    </xdr:from>
    <xdr:ext cx="485195" cy="482379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904" y="41957"/>
          <a:ext cx="485195" cy="482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tabSelected="1" zoomScaleNormal="100" workbookViewId="0">
      <selection activeCell="C106" sqref="C106"/>
    </sheetView>
  </sheetViews>
  <sheetFormatPr defaultColWidth="9.140625" defaultRowHeight="12.75" x14ac:dyDescent="0.25"/>
  <cols>
    <col min="1" max="1" width="7.28515625" style="41" customWidth="1"/>
    <col min="2" max="2" width="22.85546875" style="41" customWidth="1"/>
    <col min="3" max="3" width="13.140625" style="41" customWidth="1"/>
    <col min="4" max="4" width="20" style="41" customWidth="1"/>
    <col min="5" max="5" width="21.140625" style="41" customWidth="1"/>
    <col min="6" max="6" width="71.7109375" style="41" customWidth="1"/>
    <col min="7" max="7" width="18.140625" style="41" customWidth="1"/>
    <col min="8" max="8" width="12.7109375" style="41" customWidth="1"/>
    <col min="9" max="9" width="55.28515625" style="42" customWidth="1"/>
    <col min="10" max="10" width="21.5703125" style="41" customWidth="1"/>
    <col min="11" max="11" width="17.42578125" style="41" bestFit="1" customWidth="1"/>
    <col min="12" max="12" width="17.140625" style="41" customWidth="1"/>
    <col min="13" max="13" width="13" style="41" customWidth="1"/>
    <col min="14" max="14" width="14" style="40" customWidth="1"/>
    <col min="15" max="15" width="14.7109375" style="41" customWidth="1"/>
    <col min="16" max="16" width="12.5703125" style="41" customWidth="1"/>
    <col min="17" max="17" width="17" style="41" bestFit="1" customWidth="1"/>
    <col min="18" max="18" width="14.28515625" style="41" customWidth="1"/>
    <col min="19" max="19" width="15.7109375" style="41" customWidth="1"/>
    <col min="20" max="20" width="13" style="41" customWidth="1"/>
    <col min="21" max="21" width="10.5703125" style="41" customWidth="1"/>
    <col min="22" max="22" width="25.7109375" style="41" customWidth="1"/>
    <col min="23" max="23" width="14.7109375" style="41" customWidth="1"/>
    <col min="24" max="24" width="68.7109375" style="41" customWidth="1"/>
    <col min="25" max="25" width="13.7109375" style="41" customWidth="1"/>
    <col min="26" max="26" width="12.7109375" style="41" customWidth="1"/>
    <col min="27" max="28" width="10.5703125" style="41" customWidth="1"/>
    <col min="29" max="29" width="15.85546875" style="41" customWidth="1"/>
    <col min="30" max="30" width="17" style="41" customWidth="1"/>
    <col min="31" max="31" width="21" style="41" customWidth="1"/>
    <col min="32" max="32" width="18.7109375" style="41" customWidth="1"/>
    <col min="33" max="33" width="15.85546875" style="41" customWidth="1"/>
    <col min="34" max="34" width="20.85546875" style="41" customWidth="1"/>
    <col min="35" max="35" width="11.5703125" style="41" customWidth="1"/>
    <col min="36" max="36" width="13.85546875" style="41" customWidth="1"/>
    <col min="37" max="37" width="33.140625" style="41" customWidth="1"/>
    <col min="38" max="38" width="14.28515625" style="41" customWidth="1"/>
    <col min="39" max="39" width="14.5703125" style="41" customWidth="1"/>
    <col min="40" max="40" width="19.28515625" style="41" customWidth="1"/>
    <col min="41" max="41" width="13.85546875" style="41" customWidth="1"/>
    <col min="42" max="42" width="13.7109375" style="41" customWidth="1"/>
    <col min="43" max="43" width="13.28515625" style="41" customWidth="1"/>
    <col min="44" max="44" width="12.28515625" style="41" customWidth="1"/>
    <col min="45" max="52" width="9.140625" style="41"/>
    <col min="53" max="53" width="10.140625" style="41" customWidth="1"/>
    <col min="54" max="55" width="9.140625" style="41"/>
    <col min="56" max="56" width="55.28515625" style="41" customWidth="1"/>
    <col min="57" max="16384" width="9.140625" style="41"/>
  </cols>
  <sheetData>
    <row r="1" spans="1:56" s="100" customFormat="1" ht="15" x14ac:dyDescent="0.25">
      <c r="I1" s="101"/>
    </row>
    <row r="2" spans="1:56" s="100" customFormat="1" ht="15" x14ac:dyDescent="0.25">
      <c r="I2" s="101"/>
    </row>
    <row r="3" spans="1:56" s="100" customFormat="1" ht="15" x14ac:dyDescent="0.25">
      <c r="I3" s="101"/>
    </row>
    <row r="4" spans="1:56" s="101" customFormat="1" ht="15" x14ac:dyDescent="0.25">
      <c r="A4" s="106" t="s">
        <v>262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1:56" s="100" customFormat="1" ht="15" x14ac:dyDescent="0.25">
      <c r="A5" s="102" t="s">
        <v>59</v>
      </c>
      <c r="B5" s="102"/>
      <c r="C5" s="102"/>
      <c r="D5" s="102"/>
      <c r="E5" s="102"/>
      <c r="I5" s="101"/>
    </row>
    <row r="6" spans="1:56" s="100" customFormat="1" ht="15" x14ac:dyDescent="0.25">
      <c r="A6" s="102" t="s">
        <v>46</v>
      </c>
      <c r="B6" s="102"/>
      <c r="C6" s="102"/>
      <c r="D6" s="102"/>
      <c r="E6" s="102"/>
      <c r="I6" s="101"/>
    </row>
    <row r="7" spans="1:56" s="100" customFormat="1" ht="15" x14ac:dyDescent="0.25">
      <c r="I7" s="101"/>
    </row>
    <row r="8" spans="1:56" s="100" customFormat="1" ht="15" x14ac:dyDescent="0.25">
      <c r="A8" s="102" t="s">
        <v>263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</row>
    <row r="9" spans="1:56" s="100" customFormat="1" ht="15" x14ac:dyDescent="0.25">
      <c r="A9" s="102" t="s">
        <v>264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</row>
    <row r="10" spans="1:56" s="100" customFormat="1" ht="15" x14ac:dyDescent="0.25">
      <c r="A10" s="102" t="s">
        <v>265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</row>
    <row r="11" spans="1:56" s="100" customFormat="1" ht="15" x14ac:dyDescent="0.25">
      <c r="I11" s="101"/>
      <c r="AF11" s="103"/>
      <c r="AG11" s="103"/>
      <c r="AH11" s="104"/>
    </row>
    <row r="12" spans="1:56" s="101" customFormat="1" ht="15.75" thickBot="1" x14ac:dyDescent="0.3">
      <c r="A12" s="105" t="s">
        <v>43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</row>
    <row r="13" spans="1:56" s="42" customFormat="1" x14ac:dyDescent="0.25">
      <c r="A13" s="123" t="s">
        <v>22</v>
      </c>
      <c r="B13" s="124"/>
      <c r="C13" s="124"/>
      <c r="D13" s="124"/>
      <c r="E13" s="124"/>
      <c r="F13" s="124"/>
      <c r="G13" s="124"/>
      <c r="H13" s="124" t="s">
        <v>44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 t="s">
        <v>48</v>
      </c>
      <c r="AJ13" s="124"/>
      <c r="AK13" s="124"/>
      <c r="AL13" s="124"/>
      <c r="AM13" s="124" t="s">
        <v>58</v>
      </c>
      <c r="AN13" s="124"/>
      <c r="AO13" s="124"/>
      <c r="AP13" s="124"/>
      <c r="AQ13" s="124"/>
      <c r="AR13" s="124"/>
      <c r="AS13" s="124" t="s">
        <v>45</v>
      </c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5"/>
    </row>
    <row r="14" spans="1:56" s="42" customFormat="1" x14ac:dyDescent="0.25">
      <c r="A14" s="126"/>
      <c r="B14" s="46"/>
      <c r="C14" s="46"/>
      <c r="D14" s="46"/>
      <c r="E14" s="46"/>
      <c r="F14" s="46"/>
      <c r="G14" s="46"/>
      <c r="H14" s="46" t="s">
        <v>25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 t="s">
        <v>26</v>
      </c>
      <c r="V14" s="46"/>
      <c r="W14" s="46"/>
      <c r="X14" s="46"/>
      <c r="Y14" s="46"/>
      <c r="Z14" s="46"/>
      <c r="AA14" s="46"/>
      <c r="AB14" s="46"/>
      <c r="AC14" s="46"/>
      <c r="AD14" s="46"/>
      <c r="AE14" s="46" t="s">
        <v>27</v>
      </c>
      <c r="AF14" s="46"/>
      <c r="AG14" s="46"/>
      <c r="AH14" s="46"/>
      <c r="AI14" s="46" t="s">
        <v>50</v>
      </c>
      <c r="AJ14" s="46" t="s">
        <v>51</v>
      </c>
      <c r="AK14" s="46" t="s">
        <v>49</v>
      </c>
      <c r="AL14" s="46" t="s">
        <v>52</v>
      </c>
      <c r="AM14" s="46" t="s">
        <v>53</v>
      </c>
      <c r="AN14" s="46" t="s">
        <v>54</v>
      </c>
      <c r="AO14" s="46" t="s">
        <v>55</v>
      </c>
      <c r="AP14" s="46" t="s">
        <v>57</v>
      </c>
      <c r="AQ14" s="46" t="s">
        <v>56</v>
      </c>
      <c r="AR14" s="46" t="s">
        <v>57</v>
      </c>
      <c r="AS14" s="46" t="s">
        <v>1</v>
      </c>
      <c r="AT14" s="46" t="s">
        <v>30</v>
      </c>
      <c r="AU14" s="47" t="s">
        <v>34</v>
      </c>
      <c r="AV14" s="47"/>
      <c r="AW14" s="47"/>
      <c r="AX14" s="47" t="s">
        <v>37</v>
      </c>
      <c r="AY14" s="47"/>
      <c r="AZ14" s="46" t="s">
        <v>38</v>
      </c>
      <c r="BA14" s="46" t="s">
        <v>42</v>
      </c>
      <c r="BB14" s="47" t="s">
        <v>41</v>
      </c>
      <c r="BC14" s="47"/>
      <c r="BD14" s="127"/>
    </row>
    <row r="15" spans="1:56" s="42" customFormat="1" ht="39" thickBot="1" x14ac:dyDescent="0.3">
      <c r="A15" s="128" t="s">
        <v>131</v>
      </c>
      <c r="B15" s="129" t="s">
        <v>6</v>
      </c>
      <c r="C15" s="129" t="s">
        <v>7</v>
      </c>
      <c r="D15" s="129" t="s">
        <v>0</v>
      </c>
      <c r="E15" s="129" t="s">
        <v>1</v>
      </c>
      <c r="F15" s="129" t="s">
        <v>2</v>
      </c>
      <c r="G15" s="129" t="s">
        <v>8</v>
      </c>
      <c r="H15" s="130" t="s">
        <v>9</v>
      </c>
      <c r="I15" s="129" t="s">
        <v>3</v>
      </c>
      <c r="J15" s="129" t="s">
        <v>20</v>
      </c>
      <c r="K15" s="129" t="s">
        <v>10</v>
      </c>
      <c r="L15" s="129" t="s">
        <v>24</v>
      </c>
      <c r="M15" s="129" t="s">
        <v>15</v>
      </c>
      <c r="N15" s="129" t="s">
        <v>14</v>
      </c>
      <c r="O15" s="129" t="s">
        <v>13</v>
      </c>
      <c r="P15" s="129" t="s">
        <v>4</v>
      </c>
      <c r="Q15" s="129" t="s">
        <v>47</v>
      </c>
      <c r="R15" s="129" t="s">
        <v>28</v>
      </c>
      <c r="S15" s="129" t="s">
        <v>29</v>
      </c>
      <c r="T15" s="129" t="s">
        <v>5</v>
      </c>
      <c r="U15" s="129" t="s">
        <v>11</v>
      </c>
      <c r="V15" s="129" t="s">
        <v>10</v>
      </c>
      <c r="W15" s="129" t="s">
        <v>15</v>
      </c>
      <c r="X15" s="129" t="s">
        <v>12</v>
      </c>
      <c r="Y15" s="129" t="s">
        <v>14</v>
      </c>
      <c r="Z15" s="129" t="s">
        <v>13</v>
      </c>
      <c r="AA15" s="129" t="s">
        <v>16</v>
      </c>
      <c r="AB15" s="129" t="s">
        <v>17</v>
      </c>
      <c r="AC15" s="129" t="s">
        <v>18</v>
      </c>
      <c r="AD15" s="129" t="s">
        <v>19</v>
      </c>
      <c r="AE15" s="129" t="s">
        <v>23</v>
      </c>
      <c r="AF15" s="129" t="s">
        <v>268</v>
      </c>
      <c r="AG15" s="129" t="s">
        <v>267</v>
      </c>
      <c r="AH15" s="129" t="s">
        <v>21</v>
      </c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2" t="s">
        <v>31</v>
      </c>
      <c r="AV15" s="132" t="s">
        <v>32</v>
      </c>
      <c r="AW15" s="132" t="s">
        <v>33</v>
      </c>
      <c r="AX15" s="132" t="s">
        <v>35</v>
      </c>
      <c r="AY15" s="129" t="s">
        <v>36</v>
      </c>
      <c r="AZ15" s="131"/>
      <c r="BA15" s="131"/>
      <c r="BB15" s="132" t="s">
        <v>31</v>
      </c>
      <c r="BC15" s="132" t="s">
        <v>40</v>
      </c>
      <c r="BD15" s="133" t="s">
        <v>39</v>
      </c>
    </row>
    <row r="16" spans="1:56" ht="38.25" x14ac:dyDescent="0.25">
      <c r="A16" s="168">
        <v>1</v>
      </c>
      <c r="B16" s="157" t="s">
        <v>155</v>
      </c>
      <c r="C16" s="108" t="s">
        <v>156</v>
      </c>
      <c r="D16" s="109" t="s">
        <v>157</v>
      </c>
      <c r="E16" s="107" t="s">
        <v>158</v>
      </c>
      <c r="F16" s="110" t="s">
        <v>159</v>
      </c>
      <c r="G16" s="111">
        <v>11618</v>
      </c>
      <c r="H16" s="112" t="s">
        <v>160</v>
      </c>
      <c r="I16" s="113" t="s">
        <v>161</v>
      </c>
      <c r="J16" s="107" t="s">
        <v>162</v>
      </c>
      <c r="K16" s="114">
        <v>42677</v>
      </c>
      <c r="L16" s="115">
        <v>55725</v>
      </c>
      <c r="M16" s="116">
        <v>11927</v>
      </c>
      <c r="N16" s="117">
        <v>42677</v>
      </c>
      <c r="O16" s="118">
        <v>42862</v>
      </c>
      <c r="P16" s="109">
        <v>1</v>
      </c>
      <c r="Q16" s="109" t="s">
        <v>163</v>
      </c>
      <c r="R16" s="109" t="s">
        <v>173</v>
      </c>
      <c r="S16" s="109" t="s">
        <v>173</v>
      </c>
      <c r="T16" s="109" t="s">
        <v>164</v>
      </c>
      <c r="U16" s="109"/>
      <c r="V16" s="117"/>
      <c r="W16" s="109"/>
      <c r="X16" s="110"/>
      <c r="Y16" s="117"/>
      <c r="Z16" s="117"/>
      <c r="AA16" s="109"/>
      <c r="AB16" s="109"/>
      <c r="AC16" s="119"/>
      <c r="AD16" s="109"/>
      <c r="AE16" s="120"/>
      <c r="AF16" s="121"/>
      <c r="AG16" s="121"/>
      <c r="AH16" s="121">
        <v>40000</v>
      </c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09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</row>
    <row r="17" spans="1:56" ht="38.25" x14ac:dyDescent="0.25">
      <c r="A17" s="169">
        <v>2</v>
      </c>
      <c r="B17" s="158" t="s">
        <v>155</v>
      </c>
      <c r="C17" s="1" t="s">
        <v>156</v>
      </c>
      <c r="D17" s="2" t="s">
        <v>157</v>
      </c>
      <c r="E17" s="3" t="s">
        <v>158</v>
      </c>
      <c r="F17" s="4" t="s">
        <v>159</v>
      </c>
      <c r="G17" s="15">
        <v>11618</v>
      </c>
      <c r="H17" s="3" t="s">
        <v>165</v>
      </c>
      <c r="I17" s="54" t="s">
        <v>161</v>
      </c>
      <c r="J17" s="3" t="s">
        <v>162</v>
      </c>
      <c r="K17" s="6">
        <v>42745</v>
      </c>
      <c r="L17" s="7">
        <v>37333</v>
      </c>
      <c r="M17" s="8">
        <v>12167</v>
      </c>
      <c r="N17" s="9">
        <v>42745</v>
      </c>
      <c r="O17" s="10">
        <v>43109</v>
      </c>
      <c r="P17" s="2">
        <v>6</v>
      </c>
      <c r="Q17" s="2" t="s">
        <v>166</v>
      </c>
      <c r="R17" s="2" t="s">
        <v>167</v>
      </c>
      <c r="S17" s="11">
        <v>8400</v>
      </c>
      <c r="T17" s="2" t="s">
        <v>164</v>
      </c>
      <c r="U17" s="2">
        <v>1</v>
      </c>
      <c r="V17" s="9">
        <v>43110</v>
      </c>
      <c r="W17" s="9">
        <v>43130</v>
      </c>
      <c r="X17" s="4" t="s">
        <v>138</v>
      </c>
      <c r="Y17" s="9">
        <v>43110</v>
      </c>
      <c r="Z17" s="9">
        <v>43291</v>
      </c>
      <c r="AA17" s="2"/>
      <c r="AB17" s="2"/>
      <c r="AC17" s="12"/>
      <c r="AD17" s="2"/>
      <c r="AE17" s="13"/>
      <c r="AF17" s="11"/>
      <c r="AG17" s="11"/>
      <c r="AH17" s="11">
        <v>0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2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56" ht="38.25" x14ac:dyDescent="0.25">
      <c r="A18" s="169">
        <v>3</v>
      </c>
      <c r="B18" s="158" t="s">
        <v>155</v>
      </c>
      <c r="C18" s="1" t="s">
        <v>156</v>
      </c>
      <c r="D18" s="2" t="s">
        <v>157</v>
      </c>
      <c r="E18" s="3" t="s">
        <v>158</v>
      </c>
      <c r="F18" s="4" t="s">
        <v>159</v>
      </c>
      <c r="G18" s="15">
        <v>11618</v>
      </c>
      <c r="H18" s="5" t="s">
        <v>168</v>
      </c>
      <c r="I18" s="54" t="s">
        <v>161</v>
      </c>
      <c r="J18" s="3" t="s">
        <v>162</v>
      </c>
      <c r="K18" s="6">
        <v>42679</v>
      </c>
      <c r="L18" s="7">
        <v>126420</v>
      </c>
      <c r="M18" s="8">
        <v>11927</v>
      </c>
      <c r="N18" s="9">
        <v>42677</v>
      </c>
      <c r="O18" s="10">
        <v>42801</v>
      </c>
      <c r="P18" s="2">
        <v>1</v>
      </c>
      <c r="Q18" s="2" t="s">
        <v>103</v>
      </c>
      <c r="R18" s="2" t="s">
        <v>173</v>
      </c>
      <c r="S18" s="2" t="s">
        <v>173</v>
      </c>
      <c r="T18" s="2" t="s">
        <v>164</v>
      </c>
      <c r="U18" s="2">
        <v>1</v>
      </c>
      <c r="V18" s="9">
        <v>42801</v>
      </c>
      <c r="W18" s="8">
        <v>12045</v>
      </c>
      <c r="X18" s="4" t="s">
        <v>138</v>
      </c>
      <c r="Y18" s="9">
        <v>43068</v>
      </c>
      <c r="Z18" s="9">
        <v>43258</v>
      </c>
      <c r="AA18" s="2"/>
      <c r="AB18" s="2"/>
      <c r="AC18" s="12"/>
      <c r="AD18" s="2"/>
      <c r="AE18" s="13"/>
      <c r="AF18" s="11"/>
      <c r="AG18" s="11"/>
      <c r="AH18" s="11">
        <v>0</v>
      </c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2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38.25" x14ac:dyDescent="0.25">
      <c r="A19" s="169">
        <v>4</v>
      </c>
      <c r="B19" s="158" t="s">
        <v>155</v>
      </c>
      <c r="C19" s="1" t="s">
        <v>156</v>
      </c>
      <c r="D19" s="2" t="s">
        <v>157</v>
      </c>
      <c r="E19" s="3" t="s">
        <v>158</v>
      </c>
      <c r="F19" s="4" t="s">
        <v>159</v>
      </c>
      <c r="G19" s="15">
        <v>11618</v>
      </c>
      <c r="H19" s="5" t="s">
        <v>169</v>
      </c>
      <c r="I19" s="54" t="s">
        <v>161</v>
      </c>
      <c r="J19" s="3" t="s">
        <v>162</v>
      </c>
      <c r="K19" s="6">
        <v>42383</v>
      </c>
      <c r="L19" s="7">
        <v>59015</v>
      </c>
      <c r="M19" s="8">
        <v>11733</v>
      </c>
      <c r="N19" s="9">
        <v>42383</v>
      </c>
      <c r="O19" s="10">
        <v>42781</v>
      </c>
      <c r="P19" s="2">
        <v>6</v>
      </c>
      <c r="Q19" s="2" t="s">
        <v>170</v>
      </c>
      <c r="R19" s="2" t="s">
        <v>171</v>
      </c>
      <c r="S19" s="11">
        <v>74220</v>
      </c>
      <c r="T19" s="2" t="s">
        <v>164</v>
      </c>
      <c r="U19" s="2">
        <v>1</v>
      </c>
      <c r="V19" s="9">
        <v>42782</v>
      </c>
      <c r="W19" s="55"/>
      <c r="X19" s="4" t="s">
        <v>138</v>
      </c>
      <c r="Y19" s="9">
        <v>43147</v>
      </c>
      <c r="Z19" s="9">
        <v>43328</v>
      </c>
      <c r="AA19" s="2"/>
      <c r="AB19" s="2"/>
      <c r="AC19" s="12"/>
      <c r="AD19" s="2"/>
      <c r="AE19" s="13"/>
      <c r="AF19" s="11"/>
      <c r="AG19" s="11"/>
      <c r="AH19" s="11">
        <v>47212</v>
      </c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2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38.25" x14ac:dyDescent="0.25">
      <c r="A20" s="169">
        <v>5</v>
      </c>
      <c r="B20" s="158" t="s">
        <v>155</v>
      </c>
      <c r="C20" s="1" t="s">
        <v>156</v>
      </c>
      <c r="D20" s="2" t="s">
        <v>157</v>
      </c>
      <c r="E20" s="3" t="s">
        <v>158</v>
      </c>
      <c r="F20" s="4" t="s">
        <v>159</v>
      </c>
      <c r="G20" s="15">
        <v>11618</v>
      </c>
      <c r="H20" s="5" t="s">
        <v>172</v>
      </c>
      <c r="I20" s="54" t="s">
        <v>161</v>
      </c>
      <c r="J20" s="3" t="s">
        <v>162</v>
      </c>
      <c r="K20" s="6">
        <v>42677</v>
      </c>
      <c r="L20" s="7">
        <v>82725</v>
      </c>
      <c r="M20" s="8">
        <v>11927</v>
      </c>
      <c r="N20" s="9">
        <v>42677</v>
      </c>
      <c r="O20" s="10">
        <v>42862</v>
      </c>
      <c r="P20" s="2">
        <v>6</v>
      </c>
      <c r="Q20" s="2" t="s">
        <v>166</v>
      </c>
      <c r="R20" s="2" t="s">
        <v>167</v>
      </c>
      <c r="S20" s="11">
        <v>8400</v>
      </c>
      <c r="T20" s="2" t="s">
        <v>164</v>
      </c>
      <c r="U20" s="2">
        <v>1</v>
      </c>
      <c r="V20" s="9">
        <v>42860</v>
      </c>
      <c r="W20" s="8">
        <v>12143</v>
      </c>
      <c r="X20" s="4" t="s">
        <v>138</v>
      </c>
      <c r="Y20" s="9">
        <v>42860</v>
      </c>
      <c r="Z20" s="9">
        <v>43013</v>
      </c>
      <c r="AA20" s="2" t="s">
        <v>173</v>
      </c>
      <c r="AB20" s="56">
        <v>0.5</v>
      </c>
      <c r="AC20" s="12" t="s">
        <v>173</v>
      </c>
      <c r="AD20" s="11">
        <v>41362.5</v>
      </c>
      <c r="AE20" s="11">
        <v>41362.5</v>
      </c>
      <c r="AF20" s="11"/>
      <c r="AG20" s="11"/>
      <c r="AH20" s="11">
        <v>41362.5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2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38.25" x14ac:dyDescent="0.25">
      <c r="A21" s="169">
        <v>6</v>
      </c>
      <c r="B21" s="158" t="s">
        <v>174</v>
      </c>
      <c r="C21" s="1" t="s">
        <v>175</v>
      </c>
      <c r="D21" s="2" t="s">
        <v>176</v>
      </c>
      <c r="E21" s="3" t="s">
        <v>127</v>
      </c>
      <c r="F21" s="4" t="s">
        <v>177</v>
      </c>
      <c r="G21" s="15">
        <v>11625</v>
      </c>
      <c r="H21" s="5" t="s">
        <v>178</v>
      </c>
      <c r="I21" s="54" t="s">
        <v>179</v>
      </c>
      <c r="J21" s="3" t="s">
        <v>180</v>
      </c>
      <c r="K21" s="6">
        <v>42356</v>
      </c>
      <c r="L21" s="7">
        <v>163800</v>
      </c>
      <c r="M21" s="8">
        <v>11707</v>
      </c>
      <c r="N21" s="9">
        <v>42356</v>
      </c>
      <c r="O21" s="10">
        <v>42735</v>
      </c>
      <c r="P21" s="2">
        <v>6</v>
      </c>
      <c r="Q21" s="2" t="s">
        <v>170</v>
      </c>
      <c r="R21" s="2" t="s">
        <v>171</v>
      </c>
      <c r="S21" s="11">
        <v>74220</v>
      </c>
      <c r="T21" s="2" t="s">
        <v>128</v>
      </c>
      <c r="U21" s="2">
        <v>3</v>
      </c>
      <c r="V21" s="9">
        <v>42716</v>
      </c>
      <c r="W21" s="8">
        <v>11972</v>
      </c>
      <c r="X21" s="4" t="s">
        <v>138</v>
      </c>
      <c r="Y21" s="9">
        <v>42986</v>
      </c>
      <c r="Z21" s="9">
        <v>42802</v>
      </c>
      <c r="AA21" s="2"/>
      <c r="AB21" s="2"/>
      <c r="AC21" s="12"/>
      <c r="AD21" s="2"/>
      <c r="AE21" s="13"/>
      <c r="AF21" s="11"/>
      <c r="AG21" s="11"/>
      <c r="AH21" s="11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2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25.5" x14ac:dyDescent="0.25">
      <c r="A22" s="169">
        <v>7</v>
      </c>
      <c r="B22" s="158" t="s">
        <v>181</v>
      </c>
      <c r="C22" s="1" t="s">
        <v>182</v>
      </c>
      <c r="D22" s="2" t="s">
        <v>183</v>
      </c>
      <c r="E22" s="3" t="s">
        <v>127</v>
      </c>
      <c r="F22" s="4" t="s">
        <v>184</v>
      </c>
      <c r="G22" s="15">
        <v>11748</v>
      </c>
      <c r="H22" s="5" t="s">
        <v>185</v>
      </c>
      <c r="I22" s="54" t="s">
        <v>186</v>
      </c>
      <c r="J22" s="3" t="s">
        <v>187</v>
      </c>
      <c r="K22" s="6">
        <v>42464</v>
      </c>
      <c r="L22" s="7">
        <v>135033.88</v>
      </c>
      <c r="M22" s="8">
        <v>11776</v>
      </c>
      <c r="N22" s="9">
        <v>42464</v>
      </c>
      <c r="O22" s="10">
        <v>42587</v>
      </c>
      <c r="P22" s="2">
        <v>6</v>
      </c>
      <c r="Q22" s="2" t="s">
        <v>170</v>
      </c>
      <c r="R22" s="2" t="s">
        <v>171</v>
      </c>
      <c r="S22" s="11">
        <v>74220</v>
      </c>
      <c r="T22" s="2" t="s">
        <v>188</v>
      </c>
      <c r="U22" s="2">
        <v>7</v>
      </c>
      <c r="V22" s="9">
        <v>42976</v>
      </c>
      <c r="W22" s="8">
        <v>12204</v>
      </c>
      <c r="X22" s="4" t="s">
        <v>189</v>
      </c>
      <c r="Y22" s="9">
        <v>42976</v>
      </c>
      <c r="Z22" s="9">
        <v>43159</v>
      </c>
      <c r="AA22" s="2"/>
      <c r="AB22" s="2"/>
      <c r="AC22" s="12">
        <v>22517.91</v>
      </c>
      <c r="AD22" s="11">
        <v>29001.96</v>
      </c>
      <c r="AE22" s="13">
        <v>128549.83</v>
      </c>
      <c r="AF22" s="11"/>
      <c r="AG22" s="11"/>
      <c r="AH22" s="11">
        <v>116862.8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2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25.5" x14ac:dyDescent="0.25">
      <c r="A23" s="169">
        <v>9</v>
      </c>
      <c r="B23" s="158" t="s">
        <v>190</v>
      </c>
      <c r="C23" s="1" t="s">
        <v>191</v>
      </c>
      <c r="D23" s="2" t="s">
        <v>183</v>
      </c>
      <c r="E23" s="3" t="s">
        <v>127</v>
      </c>
      <c r="F23" s="4" t="s">
        <v>192</v>
      </c>
      <c r="G23" s="15">
        <v>11946</v>
      </c>
      <c r="H23" s="5" t="s">
        <v>129</v>
      </c>
      <c r="I23" s="54" t="s">
        <v>193</v>
      </c>
      <c r="J23" s="15" t="s">
        <v>194</v>
      </c>
      <c r="K23" s="6">
        <v>42900</v>
      </c>
      <c r="L23" s="7">
        <v>183068.09</v>
      </c>
      <c r="M23" s="8">
        <v>12079</v>
      </c>
      <c r="N23" s="9">
        <v>42900</v>
      </c>
      <c r="O23" s="10">
        <v>43053</v>
      </c>
      <c r="P23" s="2">
        <v>6</v>
      </c>
      <c r="Q23" s="2" t="s">
        <v>170</v>
      </c>
      <c r="R23" s="2" t="s">
        <v>171</v>
      </c>
      <c r="S23" s="11">
        <v>74220</v>
      </c>
      <c r="T23" s="2" t="s">
        <v>188</v>
      </c>
      <c r="U23" s="2">
        <v>1</v>
      </c>
      <c r="V23" s="9">
        <v>43027</v>
      </c>
      <c r="W23" s="8">
        <v>12167</v>
      </c>
      <c r="X23" s="4" t="s">
        <v>189</v>
      </c>
      <c r="Y23" s="9">
        <v>43027</v>
      </c>
      <c r="Z23" s="9">
        <v>43208</v>
      </c>
      <c r="AA23" s="16">
        <v>0.1988</v>
      </c>
      <c r="AB23" s="2"/>
      <c r="AC23" s="12">
        <v>36395.54</v>
      </c>
      <c r="AD23" s="2"/>
      <c r="AE23" s="13">
        <v>219463.63</v>
      </c>
      <c r="AF23" s="11"/>
      <c r="AG23" s="11"/>
      <c r="AH23" s="11">
        <v>95563.33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2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5.5" x14ac:dyDescent="0.25">
      <c r="A24" s="169">
        <v>10</v>
      </c>
      <c r="B24" s="158" t="s">
        <v>195</v>
      </c>
      <c r="C24" s="1" t="s">
        <v>197</v>
      </c>
      <c r="D24" s="2" t="s">
        <v>157</v>
      </c>
      <c r="E24" s="3" t="s">
        <v>158</v>
      </c>
      <c r="F24" s="4" t="s">
        <v>196</v>
      </c>
      <c r="G24" s="15">
        <v>11745</v>
      </c>
      <c r="H24" s="5" t="s">
        <v>125</v>
      </c>
      <c r="I24" s="54" t="s">
        <v>193</v>
      </c>
      <c r="J24" s="15" t="s">
        <v>194</v>
      </c>
      <c r="K24" s="6">
        <v>42464</v>
      </c>
      <c r="L24" s="7">
        <v>193777.77</v>
      </c>
      <c r="M24" s="8">
        <v>11776</v>
      </c>
      <c r="N24" s="9">
        <v>42464</v>
      </c>
      <c r="O24" s="10">
        <v>42804</v>
      </c>
      <c r="P24" s="2">
        <v>6</v>
      </c>
      <c r="Q24" s="2" t="s">
        <v>170</v>
      </c>
      <c r="R24" s="2" t="s">
        <v>171</v>
      </c>
      <c r="S24" s="11">
        <v>74220</v>
      </c>
      <c r="T24" s="2" t="s">
        <v>188</v>
      </c>
      <c r="U24" s="2">
        <v>2</v>
      </c>
      <c r="V24" s="9">
        <v>43102</v>
      </c>
      <c r="W24" s="8">
        <v>12230</v>
      </c>
      <c r="X24" s="4" t="s">
        <v>138</v>
      </c>
      <c r="Y24" s="9">
        <v>43102</v>
      </c>
      <c r="Z24" s="9">
        <v>43465</v>
      </c>
      <c r="AA24" s="2"/>
      <c r="AB24" s="2"/>
      <c r="AC24" s="12"/>
      <c r="AD24" s="2"/>
      <c r="AE24" s="13"/>
      <c r="AF24" s="11"/>
      <c r="AG24" s="11"/>
      <c r="AH24" s="11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2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x14ac:dyDescent="0.25">
      <c r="A25" s="170">
        <v>11</v>
      </c>
      <c r="B25" s="159"/>
      <c r="C25" s="20"/>
      <c r="D25" s="18" t="s">
        <v>124</v>
      </c>
      <c r="E25" s="18" t="s">
        <v>97</v>
      </c>
      <c r="F25" s="19" t="s">
        <v>148</v>
      </c>
      <c r="G25" s="57"/>
      <c r="H25" s="20" t="s">
        <v>69</v>
      </c>
      <c r="I25" s="58" t="s">
        <v>98</v>
      </c>
      <c r="J25" s="18" t="s">
        <v>99</v>
      </c>
      <c r="K25" s="21">
        <v>41508</v>
      </c>
      <c r="L25" s="22">
        <v>11400</v>
      </c>
      <c r="M25" s="23">
        <v>11452</v>
      </c>
      <c r="N25" s="21">
        <v>41508</v>
      </c>
      <c r="O25" s="21">
        <v>41882</v>
      </c>
      <c r="P25" s="18">
        <v>1</v>
      </c>
      <c r="Q25" s="18" t="s">
        <v>103</v>
      </c>
      <c r="R25" s="18"/>
      <c r="S25" s="59"/>
      <c r="T25" s="18"/>
      <c r="U25" s="2">
        <v>1</v>
      </c>
      <c r="V25" s="9">
        <v>42244</v>
      </c>
      <c r="W25" s="2"/>
      <c r="X25" s="4" t="s">
        <v>138</v>
      </c>
      <c r="Y25" s="9">
        <v>42244</v>
      </c>
      <c r="Z25" s="9">
        <v>42825</v>
      </c>
      <c r="AA25" s="2"/>
      <c r="AB25" s="2"/>
      <c r="AC25" s="24">
        <v>879.85</v>
      </c>
      <c r="AD25" s="2"/>
      <c r="AE25" s="24">
        <f>K25-AD25+AC25</f>
        <v>42387.85</v>
      </c>
      <c r="AF25" s="2"/>
      <c r="AG25" s="11"/>
      <c r="AH25" s="11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2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x14ac:dyDescent="0.25">
      <c r="A26" s="171"/>
      <c r="B26" s="160"/>
      <c r="C26" s="28"/>
      <c r="D26" s="26"/>
      <c r="E26" s="26"/>
      <c r="F26" s="27"/>
      <c r="G26" s="60"/>
      <c r="H26" s="28"/>
      <c r="I26" s="61"/>
      <c r="J26" s="26"/>
      <c r="K26" s="29"/>
      <c r="L26" s="30"/>
      <c r="M26" s="31"/>
      <c r="N26" s="29"/>
      <c r="O26" s="29"/>
      <c r="P26" s="26"/>
      <c r="Q26" s="26"/>
      <c r="R26" s="26"/>
      <c r="S26" s="62"/>
      <c r="T26" s="26"/>
      <c r="U26" s="2">
        <v>2</v>
      </c>
      <c r="V26" s="9">
        <v>42825</v>
      </c>
      <c r="W26" s="2"/>
      <c r="X26" s="4" t="s">
        <v>138</v>
      </c>
      <c r="Y26" s="9">
        <v>42825</v>
      </c>
      <c r="Z26" s="9">
        <v>43190</v>
      </c>
      <c r="AA26" s="2"/>
      <c r="AB26" s="2"/>
      <c r="AC26" s="24"/>
      <c r="AD26" s="2"/>
      <c r="AE26" s="24"/>
      <c r="AF26" s="2"/>
      <c r="AG26" s="11"/>
      <c r="AH26" s="11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2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s="40" customFormat="1" ht="38.25" x14ac:dyDescent="0.25">
      <c r="A27" s="172"/>
      <c r="B27" s="161"/>
      <c r="C27" s="35"/>
      <c r="D27" s="33"/>
      <c r="E27" s="33"/>
      <c r="F27" s="34"/>
      <c r="G27" s="63"/>
      <c r="H27" s="35"/>
      <c r="I27" s="64"/>
      <c r="J27" s="33"/>
      <c r="K27" s="36"/>
      <c r="L27" s="37"/>
      <c r="M27" s="38"/>
      <c r="N27" s="36"/>
      <c r="O27" s="36"/>
      <c r="P27" s="33"/>
      <c r="Q27" s="33"/>
      <c r="R27" s="33"/>
      <c r="S27" s="65"/>
      <c r="T27" s="33"/>
      <c r="U27" s="2">
        <v>3</v>
      </c>
      <c r="V27" s="9">
        <v>43187</v>
      </c>
      <c r="W27" s="8">
        <v>12300</v>
      </c>
      <c r="X27" s="4" t="s">
        <v>138</v>
      </c>
      <c r="Y27" s="9">
        <v>43187</v>
      </c>
      <c r="Z27" s="9">
        <v>43555</v>
      </c>
      <c r="AA27" s="2"/>
      <c r="AB27" s="2"/>
      <c r="AC27" s="24"/>
      <c r="AD27" s="2"/>
      <c r="AE27" s="24"/>
      <c r="AF27" s="2"/>
      <c r="AG27" s="11"/>
      <c r="AH27" s="11"/>
      <c r="AI27" s="2"/>
      <c r="AJ27" s="2"/>
      <c r="AK27" s="39"/>
      <c r="AL27" s="2"/>
      <c r="AM27" s="39" t="s">
        <v>70</v>
      </c>
      <c r="AN27" s="2" t="s">
        <v>71</v>
      </c>
      <c r="AO27" s="39"/>
      <c r="AP27" s="39"/>
      <c r="AQ27" s="39"/>
      <c r="AR27" s="39"/>
      <c r="AS27" s="2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s="40" customFormat="1" x14ac:dyDescent="0.25">
      <c r="A28" s="173">
        <v>12</v>
      </c>
      <c r="B28" s="134" t="s">
        <v>61</v>
      </c>
      <c r="C28" s="51" t="s">
        <v>63</v>
      </c>
      <c r="D28" s="51" t="s">
        <v>126</v>
      </c>
      <c r="E28" s="51" t="s">
        <v>127</v>
      </c>
      <c r="F28" s="66" t="s">
        <v>143</v>
      </c>
      <c r="G28" s="67"/>
      <c r="H28" s="48" t="s">
        <v>67</v>
      </c>
      <c r="I28" s="50" t="s">
        <v>76</v>
      </c>
      <c r="J28" s="51" t="s">
        <v>64</v>
      </c>
      <c r="K28" s="52">
        <v>41428</v>
      </c>
      <c r="L28" s="68">
        <v>95400</v>
      </c>
      <c r="M28" s="67">
        <v>11065</v>
      </c>
      <c r="N28" s="52">
        <v>41428</v>
      </c>
      <c r="O28" s="52">
        <v>41790</v>
      </c>
      <c r="P28" s="51">
        <v>1</v>
      </c>
      <c r="Q28" s="51" t="s">
        <v>103</v>
      </c>
      <c r="R28" s="51"/>
      <c r="S28" s="51"/>
      <c r="T28" s="51" t="s">
        <v>75</v>
      </c>
      <c r="U28" s="2">
        <v>1</v>
      </c>
      <c r="V28" s="9">
        <v>41787</v>
      </c>
      <c r="W28" s="8">
        <v>11324</v>
      </c>
      <c r="X28" s="4" t="s">
        <v>138</v>
      </c>
      <c r="Y28" s="9">
        <v>41645</v>
      </c>
      <c r="Z28" s="9">
        <v>42004</v>
      </c>
      <c r="AA28" s="2"/>
      <c r="AB28" s="2"/>
      <c r="AC28" s="69">
        <v>95400</v>
      </c>
      <c r="AD28" s="2"/>
      <c r="AE28" s="24">
        <f>K28-AD28+AC28</f>
        <v>136828</v>
      </c>
      <c r="AF28" s="53"/>
      <c r="AG28" s="53"/>
      <c r="AH28" s="53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2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s="40" customFormat="1" x14ac:dyDescent="0.25">
      <c r="A29" s="173"/>
      <c r="B29" s="134"/>
      <c r="C29" s="51"/>
      <c r="D29" s="51"/>
      <c r="E29" s="51"/>
      <c r="F29" s="66"/>
      <c r="G29" s="51"/>
      <c r="H29" s="48"/>
      <c r="I29" s="50"/>
      <c r="J29" s="51"/>
      <c r="K29" s="52"/>
      <c r="L29" s="68"/>
      <c r="M29" s="51"/>
      <c r="N29" s="52"/>
      <c r="O29" s="52"/>
      <c r="P29" s="51"/>
      <c r="Q29" s="51"/>
      <c r="R29" s="51"/>
      <c r="S29" s="51"/>
      <c r="T29" s="51"/>
      <c r="U29" s="2">
        <v>2</v>
      </c>
      <c r="V29" s="9">
        <v>42003</v>
      </c>
      <c r="W29" s="8">
        <v>11477</v>
      </c>
      <c r="X29" s="4" t="s">
        <v>141</v>
      </c>
      <c r="Y29" s="9">
        <v>42005</v>
      </c>
      <c r="Z29" s="9">
        <v>42063</v>
      </c>
      <c r="AA29" s="2"/>
      <c r="AB29" s="2"/>
      <c r="AC29" s="69">
        <v>15900</v>
      </c>
      <c r="AD29" s="2"/>
      <c r="AE29" s="24">
        <f>AE28+AC29</f>
        <v>152728</v>
      </c>
      <c r="AF29" s="53"/>
      <c r="AG29" s="53"/>
      <c r="AH29" s="53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2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s="40" customFormat="1" x14ac:dyDescent="0.25">
      <c r="A30" s="173"/>
      <c r="B30" s="134"/>
      <c r="C30" s="51"/>
      <c r="D30" s="51"/>
      <c r="E30" s="51"/>
      <c r="F30" s="66"/>
      <c r="G30" s="51"/>
      <c r="H30" s="48"/>
      <c r="I30" s="50"/>
      <c r="J30" s="51"/>
      <c r="K30" s="52"/>
      <c r="L30" s="68"/>
      <c r="M30" s="51"/>
      <c r="N30" s="52"/>
      <c r="O30" s="52"/>
      <c r="P30" s="51"/>
      <c r="Q30" s="51"/>
      <c r="R30" s="51"/>
      <c r="S30" s="51"/>
      <c r="T30" s="51"/>
      <c r="U30" s="2">
        <v>3</v>
      </c>
      <c r="V30" s="9">
        <v>42064</v>
      </c>
      <c r="W30" s="8">
        <v>11649</v>
      </c>
      <c r="X30" s="4" t="s">
        <v>138</v>
      </c>
      <c r="Y30" s="9">
        <v>42064</v>
      </c>
      <c r="Z30" s="9">
        <v>42369</v>
      </c>
      <c r="AA30" s="2"/>
      <c r="AB30" s="2"/>
      <c r="AC30" s="69">
        <v>79500</v>
      </c>
      <c r="AD30" s="2"/>
      <c r="AE30" s="24">
        <f>AE28+AC30</f>
        <v>216328</v>
      </c>
      <c r="AF30" s="53"/>
      <c r="AG30" s="53"/>
      <c r="AH30" s="53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2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s="40" customFormat="1" x14ac:dyDescent="0.25">
      <c r="A31" s="173"/>
      <c r="B31" s="134"/>
      <c r="C31" s="51"/>
      <c r="D31" s="51"/>
      <c r="E31" s="51"/>
      <c r="F31" s="66"/>
      <c r="G31" s="51"/>
      <c r="H31" s="48"/>
      <c r="I31" s="50"/>
      <c r="J31" s="51"/>
      <c r="K31" s="52"/>
      <c r="L31" s="68"/>
      <c r="M31" s="51"/>
      <c r="N31" s="52"/>
      <c r="O31" s="52"/>
      <c r="P31" s="51"/>
      <c r="Q31" s="51"/>
      <c r="R31" s="51"/>
      <c r="S31" s="51"/>
      <c r="T31" s="51"/>
      <c r="U31" s="2">
        <v>4</v>
      </c>
      <c r="V31" s="9">
        <v>42367</v>
      </c>
      <c r="W31" s="1" t="s">
        <v>151</v>
      </c>
      <c r="X31" s="4" t="s">
        <v>138</v>
      </c>
      <c r="Y31" s="9">
        <v>42370</v>
      </c>
      <c r="Z31" s="9">
        <v>42735</v>
      </c>
      <c r="AA31" s="2"/>
      <c r="AB31" s="2"/>
      <c r="AC31" s="69">
        <v>95400</v>
      </c>
      <c r="AD31" s="2"/>
      <c r="AE31" s="24">
        <v>341850</v>
      </c>
      <c r="AF31" s="53"/>
      <c r="AG31" s="53"/>
      <c r="AH31" s="53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2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s="40" customFormat="1" x14ac:dyDescent="0.25">
      <c r="A32" s="173"/>
      <c r="B32" s="134"/>
      <c r="C32" s="51"/>
      <c r="D32" s="51"/>
      <c r="E32" s="51"/>
      <c r="F32" s="66"/>
      <c r="G32" s="51"/>
      <c r="H32" s="48"/>
      <c r="I32" s="50"/>
      <c r="J32" s="51"/>
      <c r="K32" s="52"/>
      <c r="L32" s="68"/>
      <c r="M32" s="51"/>
      <c r="N32" s="52"/>
      <c r="O32" s="52"/>
      <c r="P32" s="51"/>
      <c r="Q32" s="51"/>
      <c r="R32" s="51"/>
      <c r="S32" s="51"/>
      <c r="T32" s="51"/>
      <c r="U32" s="2">
        <v>5</v>
      </c>
      <c r="V32" s="9">
        <v>42732</v>
      </c>
      <c r="W32" s="1" t="s">
        <v>152</v>
      </c>
      <c r="X32" s="4" t="s">
        <v>138</v>
      </c>
      <c r="Y32" s="9">
        <v>42736</v>
      </c>
      <c r="Z32" s="9">
        <v>43100</v>
      </c>
      <c r="AA32" s="2"/>
      <c r="AB32" s="2"/>
      <c r="AC32" s="69">
        <v>95400</v>
      </c>
      <c r="AD32" s="2"/>
      <c r="AE32" s="24">
        <v>437250</v>
      </c>
      <c r="AF32" s="53"/>
      <c r="AG32" s="53"/>
      <c r="AH32" s="53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2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s="40" customFormat="1" x14ac:dyDescent="0.25">
      <c r="A33" s="173"/>
      <c r="B33" s="134"/>
      <c r="C33" s="51"/>
      <c r="D33" s="51"/>
      <c r="E33" s="51"/>
      <c r="F33" s="66"/>
      <c r="G33" s="51"/>
      <c r="H33" s="48"/>
      <c r="I33" s="50"/>
      <c r="J33" s="51"/>
      <c r="K33" s="52"/>
      <c r="L33" s="68"/>
      <c r="M33" s="51"/>
      <c r="N33" s="52"/>
      <c r="O33" s="52"/>
      <c r="P33" s="51"/>
      <c r="Q33" s="51"/>
      <c r="R33" s="51"/>
      <c r="S33" s="51"/>
      <c r="T33" s="51"/>
      <c r="U33" s="2">
        <v>6</v>
      </c>
      <c r="V33" s="9">
        <v>43097</v>
      </c>
      <c r="W33" s="1" t="s">
        <v>198</v>
      </c>
      <c r="X33" s="4" t="s">
        <v>138</v>
      </c>
      <c r="Y33" s="9">
        <v>43101</v>
      </c>
      <c r="Z33" s="9">
        <v>43281</v>
      </c>
      <c r="AA33" s="2"/>
      <c r="AB33" s="2"/>
      <c r="AC33" s="69">
        <v>47700</v>
      </c>
      <c r="AD33" s="2"/>
      <c r="AE33" s="24">
        <v>389550</v>
      </c>
      <c r="AF33" s="53"/>
      <c r="AG33" s="53"/>
      <c r="AH33" s="53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2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s="40" customFormat="1" x14ac:dyDescent="0.25">
      <c r="A34" s="173">
        <v>13</v>
      </c>
      <c r="B34" s="134" t="s">
        <v>61</v>
      </c>
      <c r="C34" s="51" t="s">
        <v>65</v>
      </c>
      <c r="D34" s="51" t="s">
        <v>126</v>
      </c>
      <c r="E34" s="51" t="s">
        <v>127</v>
      </c>
      <c r="F34" s="66" t="s">
        <v>143</v>
      </c>
      <c r="G34" s="67"/>
      <c r="H34" s="48" t="s">
        <v>62</v>
      </c>
      <c r="I34" s="50" t="s">
        <v>154</v>
      </c>
      <c r="J34" s="51" t="s">
        <v>66</v>
      </c>
      <c r="K34" s="52">
        <v>41435</v>
      </c>
      <c r="L34" s="68">
        <v>46680</v>
      </c>
      <c r="M34" s="67">
        <v>11065</v>
      </c>
      <c r="N34" s="52">
        <v>41428</v>
      </c>
      <c r="O34" s="52">
        <v>41790</v>
      </c>
      <c r="P34" s="51">
        <v>1</v>
      </c>
      <c r="Q34" s="51" t="s">
        <v>103</v>
      </c>
      <c r="R34" s="51"/>
      <c r="S34" s="51"/>
      <c r="T34" s="51" t="s">
        <v>75</v>
      </c>
      <c r="U34" s="2">
        <v>1</v>
      </c>
      <c r="V34" s="9">
        <v>41787</v>
      </c>
      <c r="W34" s="8">
        <v>11324</v>
      </c>
      <c r="X34" s="4" t="s">
        <v>138</v>
      </c>
      <c r="Y34" s="9">
        <v>41791</v>
      </c>
      <c r="Z34" s="9">
        <v>42004</v>
      </c>
      <c r="AA34" s="2"/>
      <c r="AB34" s="2"/>
      <c r="AC34" s="69">
        <v>27230</v>
      </c>
      <c r="AD34" s="2"/>
      <c r="AE34" s="24">
        <f>L34+AC34</f>
        <v>73910</v>
      </c>
      <c r="AF34" s="53"/>
      <c r="AG34" s="53"/>
      <c r="AH34" s="53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s="40" customFormat="1" x14ac:dyDescent="0.25">
      <c r="A35" s="173"/>
      <c r="B35" s="134"/>
      <c r="C35" s="51"/>
      <c r="D35" s="51"/>
      <c r="E35" s="51"/>
      <c r="F35" s="66"/>
      <c r="G35" s="51"/>
      <c r="H35" s="48"/>
      <c r="I35" s="50"/>
      <c r="J35" s="51"/>
      <c r="K35" s="52"/>
      <c r="L35" s="68"/>
      <c r="M35" s="51"/>
      <c r="N35" s="52"/>
      <c r="O35" s="52"/>
      <c r="P35" s="51"/>
      <c r="Q35" s="51"/>
      <c r="R35" s="51"/>
      <c r="S35" s="51"/>
      <c r="T35" s="51"/>
      <c r="U35" s="2">
        <v>2</v>
      </c>
      <c r="V35" s="9">
        <v>42002</v>
      </c>
      <c r="W35" s="8">
        <v>11477</v>
      </c>
      <c r="X35" s="4" t="s">
        <v>138</v>
      </c>
      <c r="Y35" s="9">
        <v>42002</v>
      </c>
      <c r="Z35" s="9">
        <v>42369</v>
      </c>
      <c r="AA35" s="2"/>
      <c r="AB35" s="2"/>
      <c r="AC35" s="69">
        <v>46680</v>
      </c>
      <c r="AD35" s="2"/>
      <c r="AE35" s="24">
        <v>120590</v>
      </c>
      <c r="AF35" s="53"/>
      <c r="AG35" s="53"/>
      <c r="AH35" s="53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2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s="40" customFormat="1" x14ac:dyDescent="0.25">
      <c r="A36" s="173"/>
      <c r="B36" s="134"/>
      <c r="C36" s="51"/>
      <c r="D36" s="51"/>
      <c r="E36" s="51"/>
      <c r="F36" s="66"/>
      <c r="G36" s="51"/>
      <c r="H36" s="48"/>
      <c r="I36" s="50"/>
      <c r="J36" s="51"/>
      <c r="K36" s="52"/>
      <c r="L36" s="68"/>
      <c r="M36" s="51"/>
      <c r="N36" s="52"/>
      <c r="O36" s="52"/>
      <c r="P36" s="51"/>
      <c r="Q36" s="51"/>
      <c r="R36" s="51"/>
      <c r="S36" s="51"/>
      <c r="T36" s="51"/>
      <c r="U36" s="2">
        <v>3</v>
      </c>
      <c r="V36" s="9">
        <v>42367</v>
      </c>
      <c r="W36" s="8">
        <v>11715</v>
      </c>
      <c r="X36" s="4" t="s">
        <v>138</v>
      </c>
      <c r="Y36" s="9">
        <v>42370</v>
      </c>
      <c r="Z36" s="9">
        <v>42735</v>
      </c>
      <c r="AA36" s="2"/>
      <c r="AB36" s="2"/>
      <c r="AC36" s="69">
        <v>46680</v>
      </c>
      <c r="AD36" s="2"/>
      <c r="AE36" s="24">
        <v>167270</v>
      </c>
      <c r="AF36" s="53"/>
      <c r="AG36" s="53"/>
      <c r="AH36" s="53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s="40" customFormat="1" x14ac:dyDescent="0.25">
      <c r="A37" s="173"/>
      <c r="B37" s="134"/>
      <c r="C37" s="51"/>
      <c r="D37" s="51"/>
      <c r="E37" s="51"/>
      <c r="F37" s="66"/>
      <c r="G37" s="51"/>
      <c r="H37" s="48"/>
      <c r="I37" s="50"/>
      <c r="J37" s="51"/>
      <c r="K37" s="52"/>
      <c r="L37" s="68"/>
      <c r="M37" s="51"/>
      <c r="N37" s="52"/>
      <c r="O37" s="52"/>
      <c r="P37" s="51"/>
      <c r="Q37" s="51"/>
      <c r="R37" s="51"/>
      <c r="S37" s="51"/>
      <c r="T37" s="51"/>
      <c r="U37" s="2">
        <v>4</v>
      </c>
      <c r="V37" s="9">
        <v>42732</v>
      </c>
      <c r="W37" s="8">
        <v>11988</v>
      </c>
      <c r="X37" s="4" t="s">
        <v>138</v>
      </c>
      <c r="Y37" s="9">
        <v>42736</v>
      </c>
      <c r="Z37" s="9">
        <v>43465</v>
      </c>
      <c r="AA37" s="2"/>
      <c r="AB37" s="2"/>
      <c r="AC37" s="69">
        <v>46680</v>
      </c>
      <c r="AD37" s="2"/>
      <c r="AE37" s="24">
        <v>213950</v>
      </c>
      <c r="AF37" s="53"/>
      <c r="AG37" s="53"/>
      <c r="AH37" s="53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40" customFormat="1" x14ac:dyDescent="0.25">
      <c r="A38" s="173"/>
      <c r="B38" s="134"/>
      <c r="C38" s="51"/>
      <c r="D38" s="51"/>
      <c r="E38" s="51"/>
      <c r="F38" s="66"/>
      <c r="G38" s="51"/>
      <c r="H38" s="48"/>
      <c r="I38" s="50"/>
      <c r="J38" s="51"/>
      <c r="K38" s="52"/>
      <c r="L38" s="68"/>
      <c r="M38" s="51"/>
      <c r="N38" s="52"/>
      <c r="O38" s="52"/>
      <c r="P38" s="51"/>
      <c r="Q38" s="51"/>
      <c r="R38" s="51"/>
      <c r="S38" s="51"/>
      <c r="T38" s="51"/>
      <c r="U38" s="2">
        <v>5</v>
      </c>
      <c r="V38" s="9">
        <v>43097</v>
      </c>
      <c r="W38" s="8">
        <v>12217</v>
      </c>
      <c r="X38" s="4" t="s">
        <v>138</v>
      </c>
      <c r="Y38" s="9">
        <v>43101</v>
      </c>
      <c r="Z38" s="9">
        <v>43281</v>
      </c>
      <c r="AA38" s="2"/>
      <c r="AB38" s="2"/>
      <c r="AC38" s="69">
        <v>23340</v>
      </c>
      <c r="AD38" s="2"/>
      <c r="AE38" s="24">
        <v>237290</v>
      </c>
      <c r="AF38" s="53"/>
      <c r="AG38" s="53"/>
      <c r="AH38" s="53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2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40" customFormat="1" x14ac:dyDescent="0.25">
      <c r="A39" s="170">
        <v>14</v>
      </c>
      <c r="B39" s="162" t="s">
        <v>101</v>
      </c>
      <c r="C39" s="18" t="s">
        <v>102</v>
      </c>
      <c r="D39" s="18" t="s">
        <v>126</v>
      </c>
      <c r="E39" s="18" t="s">
        <v>127</v>
      </c>
      <c r="F39" s="70" t="s">
        <v>145</v>
      </c>
      <c r="G39" s="23"/>
      <c r="H39" s="20" t="s">
        <v>86</v>
      </c>
      <c r="I39" s="58" t="s">
        <v>84</v>
      </c>
      <c r="J39" s="18" t="s">
        <v>85</v>
      </c>
      <c r="K39" s="21">
        <v>42038</v>
      </c>
      <c r="L39" s="22">
        <v>11515</v>
      </c>
      <c r="M39" s="23">
        <v>11550</v>
      </c>
      <c r="N39" s="21">
        <v>42038</v>
      </c>
      <c r="O39" s="21">
        <v>42369</v>
      </c>
      <c r="P39" s="18">
        <v>1</v>
      </c>
      <c r="Q39" s="18" t="s">
        <v>103</v>
      </c>
      <c r="R39" s="18"/>
      <c r="S39" s="18"/>
      <c r="T39" s="18" t="s">
        <v>75</v>
      </c>
      <c r="U39" s="2">
        <v>1</v>
      </c>
      <c r="V39" s="9" t="s">
        <v>153</v>
      </c>
      <c r="W39" s="8">
        <v>11715</v>
      </c>
      <c r="X39" s="4" t="s">
        <v>138</v>
      </c>
      <c r="Y39" s="9">
        <v>42370</v>
      </c>
      <c r="Z39" s="9">
        <v>43465</v>
      </c>
      <c r="AA39" s="2"/>
      <c r="AB39" s="2"/>
      <c r="AC39" s="24">
        <v>12600</v>
      </c>
      <c r="AD39" s="2"/>
      <c r="AE39" s="24">
        <v>24115</v>
      </c>
      <c r="AF39" s="2"/>
      <c r="AG39" s="11"/>
      <c r="AH39" s="39"/>
      <c r="AI39" s="2"/>
      <c r="AJ39" s="2"/>
      <c r="AK39" s="39"/>
      <c r="AL39" s="2"/>
      <c r="AM39" s="39"/>
      <c r="AN39" s="39"/>
      <c r="AO39" s="39"/>
      <c r="AP39" s="39"/>
      <c r="AQ39" s="39"/>
      <c r="AR39" s="39"/>
      <c r="AS39" s="2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40" customFormat="1" x14ac:dyDescent="0.25">
      <c r="A40" s="171"/>
      <c r="B40" s="163"/>
      <c r="C40" s="26"/>
      <c r="D40" s="26"/>
      <c r="E40" s="26"/>
      <c r="F40" s="71"/>
      <c r="G40" s="31"/>
      <c r="H40" s="28"/>
      <c r="I40" s="61"/>
      <c r="J40" s="26"/>
      <c r="K40" s="29"/>
      <c r="L40" s="30"/>
      <c r="M40" s="31"/>
      <c r="N40" s="29"/>
      <c r="O40" s="29"/>
      <c r="P40" s="26"/>
      <c r="Q40" s="26"/>
      <c r="R40" s="26"/>
      <c r="S40" s="26"/>
      <c r="T40" s="26"/>
      <c r="U40" s="2">
        <v>2</v>
      </c>
      <c r="V40" s="9">
        <v>42732</v>
      </c>
      <c r="W40" s="8">
        <v>11988</v>
      </c>
      <c r="X40" s="4" t="s">
        <v>138</v>
      </c>
      <c r="Y40" s="9">
        <v>42736</v>
      </c>
      <c r="Z40" s="9">
        <v>43100</v>
      </c>
      <c r="AA40" s="2"/>
      <c r="AB40" s="2"/>
      <c r="AC40" s="24">
        <v>12600</v>
      </c>
      <c r="AD40" s="2"/>
      <c r="AE40" s="24">
        <v>46715</v>
      </c>
      <c r="AF40" s="2"/>
      <c r="AG40" s="11"/>
      <c r="AH40" s="39"/>
      <c r="AI40" s="2"/>
      <c r="AJ40" s="2"/>
      <c r="AK40" s="39"/>
      <c r="AL40" s="2"/>
      <c r="AM40" s="39"/>
      <c r="AN40" s="39"/>
      <c r="AO40" s="39"/>
      <c r="AP40" s="39"/>
      <c r="AQ40" s="39"/>
      <c r="AR40" s="39"/>
      <c r="AS40" s="2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40" customFormat="1" x14ac:dyDescent="0.25">
      <c r="A41" s="171"/>
      <c r="B41" s="163"/>
      <c r="C41" s="26"/>
      <c r="D41" s="26"/>
      <c r="E41" s="26"/>
      <c r="F41" s="71"/>
      <c r="G41" s="31"/>
      <c r="H41" s="28"/>
      <c r="I41" s="61"/>
      <c r="J41" s="26"/>
      <c r="K41" s="29"/>
      <c r="L41" s="30"/>
      <c r="M41" s="31"/>
      <c r="N41" s="29"/>
      <c r="O41" s="29"/>
      <c r="P41" s="26"/>
      <c r="Q41" s="26"/>
      <c r="R41" s="26"/>
      <c r="S41" s="26"/>
      <c r="T41" s="26"/>
      <c r="U41" s="2">
        <v>3</v>
      </c>
      <c r="V41" s="9">
        <v>42889</v>
      </c>
      <c r="W41" s="8">
        <v>12106</v>
      </c>
      <c r="X41" s="4" t="s">
        <v>139</v>
      </c>
      <c r="Y41" s="9">
        <v>42889</v>
      </c>
      <c r="Z41" s="9">
        <v>43100</v>
      </c>
      <c r="AA41" s="2"/>
      <c r="AB41" s="2"/>
      <c r="AC41" s="24">
        <v>593.46</v>
      </c>
      <c r="AD41" s="2"/>
      <c r="AE41" s="24">
        <v>47308.46</v>
      </c>
      <c r="AF41" s="2"/>
      <c r="AG41" s="11"/>
      <c r="AH41" s="39"/>
      <c r="AI41" s="2"/>
      <c r="AJ41" s="2"/>
      <c r="AK41" s="39"/>
      <c r="AL41" s="2"/>
      <c r="AM41" s="39"/>
      <c r="AN41" s="39"/>
      <c r="AO41" s="39"/>
      <c r="AP41" s="39"/>
      <c r="AQ41" s="39"/>
      <c r="AR41" s="39"/>
      <c r="AS41" s="2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40" customFormat="1" x14ac:dyDescent="0.25">
      <c r="A42" s="172"/>
      <c r="B42" s="164"/>
      <c r="C42" s="33"/>
      <c r="D42" s="33"/>
      <c r="E42" s="33"/>
      <c r="F42" s="72"/>
      <c r="G42" s="38"/>
      <c r="H42" s="35"/>
      <c r="I42" s="64"/>
      <c r="J42" s="33"/>
      <c r="K42" s="36"/>
      <c r="L42" s="37"/>
      <c r="M42" s="38"/>
      <c r="N42" s="36"/>
      <c r="O42" s="36"/>
      <c r="P42" s="33"/>
      <c r="Q42" s="33"/>
      <c r="R42" s="33"/>
      <c r="S42" s="33"/>
      <c r="T42" s="33"/>
      <c r="U42" s="2">
        <v>4</v>
      </c>
      <c r="V42" s="9">
        <v>43097</v>
      </c>
      <c r="W42" s="8">
        <v>12236</v>
      </c>
      <c r="X42" s="4" t="s">
        <v>138</v>
      </c>
      <c r="Y42" s="9">
        <v>43101</v>
      </c>
      <c r="Z42" s="9">
        <v>43465</v>
      </c>
      <c r="AA42" s="2"/>
      <c r="AB42" s="2"/>
      <c r="AC42" s="24">
        <v>13391.28</v>
      </c>
      <c r="AD42" s="2"/>
      <c r="AE42" s="24">
        <v>37506.28</v>
      </c>
      <c r="AF42" s="2"/>
      <c r="AG42" s="11"/>
      <c r="AH42" s="39"/>
      <c r="AI42" s="2"/>
      <c r="AJ42" s="2"/>
      <c r="AK42" s="39"/>
      <c r="AL42" s="2"/>
      <c r="AM42" s="39"/>
      <c r="AN42" s="39"/>
      <c r="AO42" s="39"/>
      <c r="AP42" s="39"/>
      <c r="AQ42" s="39"/>
      <c r="AR42" s="39"/>
      <c r="AS42" s="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40" customFormat="1" x14ac:dyDescent="0.25">
      <c r="A43" s="170">
        <v>15</v>
      </c>
      <c r="B43" s="162" t="s">
        <v>86</v>
      </c>
      <c r="C43" s="18" t="s">
        <v>87</v>
      </c>
      <c r="D43" s="18" t="s">
        <v>126</v>
      </c>
      <c r="E43" s="18" t="s">
        <v>127</v>
      </c>
      <c r="F43" s="19" t="s">
        <v>144</v>
      </c>
      <c r="G43" s="23"/>
      <c r="H43" s="20" t="s">
        <v>88</v>
      </c>
      <c r="I43" s="58" t="s">
        <v>89</v>
      </c>
      <c r="J43" s="18" t="s">
        <v>90</v>
      </c>
      <c r="K43" s="21">
        <v>42095</v>
      </c>
      <c r="L43" s="22">
        <v>26400</v>
      </c>
      <c r="M43" s="23">
        <v>11550</v>
      </c>
      <c r="N43" s="21">
        <v>42095</v>
      </c>
      <c r="O43" s="21">
        <v>42369</v>
      </c>
      <c r="P43" s="18">
        <v>1</v>
      </c>
      <c r="Q43" s="18" t="s">
        <v>103</v>
      </c>
      <c r="R43" s="18"/>
      <c r="S43" s="18"/>
      <c r="T43" s="18" t="s">
        <v>75</v>
      </c>
      <c r="U43" s="2">
        <v>1</v>
      </c>
      <c r="V43" s="9">
        <v>42367</v>
      </c>
      <c r="W43" s="8">
        <v>11715</v>
      </c>
      <c r="X43" s="4" t="s">
        <v>138</v>
      </c>
      <c r="Y43" s="9">
        <v>42370</v>
      </c>
      <c r="Z43" s="9">
        <v>42735</v>
      </c>
      <c r="AA43" s="2"/>
      <c r="AB43" s="2"/>
      <c r="AC43" s="24">
        <v>39600</v>
      </c>
      <c r="AD43" s="2"/>
      <c r="AE43" s="24">
        <v>66000</v>
      </c>
      <c r="AF43" s="2"/>
      <c r="AG43" s="11"/>
      <c r="AH43" s="39"/>
      <c r="AI43" s="2"/>
      <c r="AJ43" s="2"/>
      <c r="AK43" s="39"/>
      <c r="AL43" s="2"/>
      <c r="AM43" s="39"/>
      <c r="AN43" s="39"/>
      <c r="AO43" s="39"/>
      <c r="AP43" s="39"/>
      <c r="AQ43" s="39"/>
      <c r="AR43" s="39"/>
      <c r="AS43" s="2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40" customFormat="1" x14ac:dyDescent="0.25">
      <c r="A44" s="171"/>
      <c r="B44" s="163"/>
      <c r="C44" s="26"/>
      <c r="D44" s="26"/>
      <c r="E44" s="26"/>
      <c r="F44" s="27"/>
      <c r="G44" s="31"/>
      <c r="H44" s="28"/>
      <c r="I44" s="61"/>
      <c r="J44" s="26"/>
      <c r="K44" s="29"/>
      <c r="L44" s="30"/>
      <c r="M44" s="31"/>
      <c r="N44" s="29"/>
      <c r="O44" s="29"/>
      <c r="P44" s="26"/>
      <c r="Q44" s="26"/>
      <c r="R44" s="26"/>
      <c r="S44" s="26"/>
      <c r="T44" s="26"/>
      <c r="U44" s="2">
        <v>2</v>
      </c>
      <c r="V44" s="9">
        <v>42732</v>
      </c>
      <c r="W44" s="8">
        <v>11988</v>
      </c>
      <c r="X44" s="4" t="s">
        <v>138</v>
      </c>
      <c r="Y44" s="9">
        <v>42736</v>
      </c>
      <c r="Z44" s="9">
        <v>43100</v>
      </c>
      <c r="AA44" s="2"/>
      <c r="AB44" s="2"/>
      <c r="AC44" s="24">
        <v>39600</v>
      </c>
      <c r="AD44" s="2"/>
      <c r="AE44" s="24">
        <v>105600</v>
      </c>
      <c r="AF44" s="2"/>
      <c r="AG44" s="11"/>
      <c r="AH44" s="39"/>
      <c r="AI44" s="2"/>
      <c r="AJ44" s="2"/>
      <c r="AK44" s="39"/>
      <c r="AL44" s="2"/>
      <c r="AM44" s="39"/>
      <c r="AN44" s="39"/>
      <c r="AO44" s="39"/>
      <c r="AP44" s="39"/>
      <c r="AQ44" s="39"/>
      <c r="AR44" s="39"/>
      <c r="AS44" s="2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s="40" customFormat="1" x14ac:dyDescent="0.25">
      <c r="A45" s="172"/>
      <c r="B45" s="164"/>
      <c r="C45" s="33"/>
      <c r="D45" s="33"/>
      <c r="E45" s="33"/>
      <c r="F45" s="34"/>
      <c r="G45" s="38"/>
      <c r="H45" s="35"/>
      <c r="I45" s="64"/>
      <c r="J45" s="33"/>
      <c r="K45" s="36"/>
      <c r="L45" s="37"/>
      <c r="M45" s="38"/>
      <c r="N45" s="36"/>
      <c r="O45" s="36"/>
      <c r="P45" s="33"/>
      <c r="Q45" s="33"/>
      <c r="R45" s="33"/>
      <c r="S45" s="33"/>
      <c r="T45" s="33"/>
      <c r="U45" s="2">
        <v>3</v>
      </c>
      <c r="V45" s="9">
        <v>43097</v>
      </c>
      <c r="W45" s="8">
        <v>12239</v>
      </c>
      <c r="X45" s="4" t="s">
        <v>138</v>
      </c>
      <c r="Y45" s="9">
        <v>43101</v>
      </c>
      <c r="Z45" s="9">
        <v>43465</v>
      </c>
      <c r="AA45" s="2"/>
      <c r="AB45" s="2"/>
      <c r="AC45" s="24">
        <v>39600</v>
      </c>
      <c r="AD45" s="2"/>
      <c r="AE45" s="24">
        <v>145200</v>
      </c>
      <c r="AF45" s="2"/>
      <c r="AG45" s="11"/>
      <c r="AH45" s="11"/>
      <c r="AI45" s="2"/>
      <c r="AJ45" s="2"/>
      <c r="AK45" s="39"/>
      <c r="AL45" s="2"/>
      <c r="AM45" s="39"/>
      <c r="AN45" s="39"/>
      <c r="AO45" s="39"/>
      <c r="AP45" s="39"/>
      <c r="AQ45" s="39"/>
      <c r="AR45" s="39"/>
      <c r="AS45" s="2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s="40" customFormat="1" x14ac:dyDescent="0.25">
      <c r="A46" s="173">
        <v>16</v>
      </c>
      <c r="B46" s="165" t="s">
        <v>86</v>
      </c>
      <c r="C46" s="51" t="s">
        <v>87</v>
      </c>
      <c r="D46" s="51" t="s">
        <v>126</v>
      </c>
      <c r="E46" s="51" t="s">
        <v>127</v>
      </c>
      <c r="F46" s="49" t="s">
        <v>143</v>
      </c>
      <c r="G46" s="51"/>
      <c r="H46" s="51" t="s">
        <v>100</v>
      </c>
      <c r="I46" s="73" t="s">
        <v>74</v>
      </c>
      <c r="J46" s="51" t="s">
        <v>60</v>
      </c>
      <c r="K46" s="52">
        <v>42065</v>
      </c>
      <c r="L46" s="68">
        <v>35000</v>
      </c>
      <c r="M46" s="67">
        <v>11550</v>
      </c>
      <c r="N46" s="52">
        <v>42065</v>
      </c>
      <c r="O46" s="52">
        <v>42369</v>
      </c>
      <c r="P46" s="51">
        <v>1</v>
      </c>
      <c r="Q46" s="51" t="s">
        <v>103</v>
      </c>
      <c r="R46" s="51"/>
      <c r="S46" s="51"/>
      <c r="T46" s="51" t="s">
        <v>75</v>
      </c>
      <c r="U46" s="2">
        <v>1</v>
      </c>
      <c r="V46" s="9">
        <v>42367</v>
      </c>
      <c r="W46" s="2"/>
      <c r="X46" s="4" t="s">
        <v>138</v>
      </c>
      <c r="Y46" s="9">
        <v>42370</v>
      </c>
      <c r="Z46" s="9">
        <v>42735</v>
      </c>
      <c r="AA46" s="2"/>
      <c r="AB46" s="2"/>
      <c r="AC46" s="24">
        <v>42000</v>
      </c>
      <c r="AD46" s="2"/>
      <c r="AE46" s="24">
        <v>77000</v>
      </c>
      <c r="AF46" s="2"/>
      <c r="AG46" s="11"/>
      <c r="AH46" s="39"/>
      <c r="AI46" s="39"/>
      <c r="AJ46" s="39"/>
      <c r="AK46" s="39"/>
      <c r="AL46" s="39"/>
      <c r="AM46" s="2"/>
      <c r="AN46" s="2"/>
      <c r="AO46" s="39"/>
      <c r="AP46" s="39"/>
      <c r="AQ46" s="39"/>
      <c r="AR46" s="39"/>
      <c r="AS46" s="2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s="40" customFormat="1" x14ac:dyDescent="0.25">
      <c r="A47" s="173"/>
      <c r="B47" s="165"/>
      <c r="C47" s="51"/>
      <c r="D47" s="51"/>
      <c r="E47" s="51"/>
      <c r="F47" s="49"/>
      <c r="G47" s="51"/>
      <c r="H47" s="51"/>
      <c r="I47" s="73"/>
      <c r="J47" s="51"/>
      <c r="K47" s="52"/>
      <c r="L47" s="68"/>
      <c r="M47" s="51"/>
      <c r="N47" s="52"/>
      <c r="O47" s="52"/>
      <c r="P47" s="51"/>
      <c r="Q47" s="51"/>
      <c r="R47" s="51"/>
      <c r="S47" s="51"/>
      <c r="T47" s="51"/>
      <c r="U47" s="2">
        <v>2</v>
      </c>
      <c r="V47" s="9">
        <v>42732</v>
      </c>
      <c r="W47" s="2"/>
      <c r="X47" s="4" t="s">
        <v>138</v>
      </c>
      <c r="Y47" s="9">
        <v>42736</v>
      </c>
      <c r="Z47" s="9">
        <v>43100</v>
      </c>
      <c r="AA47" s="2"/>
      <c r="AB47" s="2"/>
      <c r="AC47" s="24">
        <v>42000</v>
      </c>
      <c r="AD47" s="2"/>
      <c r="AE47" s="24">
        <v>119000</v>
      </c>
      <c r="AF47" s="2"/>
      <c r="AG47" s="11"/>
      <c r="AH47" s="39"/>
      <c r="AI47" s="39"/>
      <c r="AJ47" s="39"/>
      <c r="AK47" s="39"/>
      <c r="AL47" s="39"/>
      <c r="AM47" s="2"/>
      <c r="AN47" s="2"/>
      <c r="AO47" s="39"/>
      <c r="AP47" s="39"/>
      <c r="AQ47" s="39"/>
      <c r="AR47" s="39"/>
      <c r="AS47" s="2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s="40" customFormat="1" x14ac:dyDescent="0.25">
      <c r="A48" s="173"/>
      <c r="B48" s="165"/>
      <c r="C48" s="51"/>
      <c r="D48" s="51"/>
      <c r="E48" s="51"/>
      <c r="F48" s="49"/>
      <c r="G48" s="51"/>
      <c r="H48" s="51"/>
      <c r="I48" s="73"/>
      <c r="J48" s="51"/>
      <c r="K48" s="52"/>
      <c r="L48" s="68"/>
      <c r="M48" s="51"/>
      <c r="N48" s="52"/>
      <c r="O48" s="52"/>
      <c r="P48" s="51"/>
      <c r="Q48" s="51"/>
      <c r="R48" s="51"/>
      <c r="S48" s="51"/>
      <c r="T48" s="51"/>
      <c r="U48" s="2">
        <v>3</v>
      </c>
      <c r="V48" s="9">
        <v>42919</v>
      </c>
      <c r="W48" s="8">
        <v>12106</v>
      </c>
      <c r="X48" s="4" t="s">
        <v>139</v>
      </c>
      <c r="Y48" s="9">
        <v>42919</v>
      </c>
      <c r="Z48" s="9">
        <v>43100</v>
      </c>
      <c r="AA48" s="2"/>
      <c r="AB48" s="2"/>
      <c r="AC48" s="24">
        <v>1978.2</v>
      </c>
      <c r="AD48" s="2"/>
      <c r="AE48" s="24">
        <v>78978</v>
      </c>
      <c r="AF48" s="2"/>
      <c r="AG48" s="11"/>
      <c r="AH48" s="39"/>
      <c r="AI48" s="39"/>
      <c r="AJ48" s="39"/>
      <c r="AK48" s="39"/>
      <c r="AL48" s="39"/>
      <c r="AM48" s="2"/>
      <c r="AN48" s="2"/>
      <c r="AO48" s="39"/>
      <c r="AP48" s="39"/>
      <c r="AQ48" s="39"/>
      <c r="AR48" s="39"/>
      <c r="AS48" s="2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s="40" customFormat="1" x14ac:dyDescent="0.25">
      <c r="A49" s="173"/>
      <c r="B49" s="165"/>
      <c r="C49" s="51"/>
      <c r="D49" s="51"/>
      <c r="E49" s="51"/>
      <c r="F49" s="49"/>
      <c r="G49" s="51"/>
      <c r="H49" s="51"/>
      <c r="I49" s="73"/>
      <c r="J49" s="51"/>
      <c r="K49" s="52"/>
      <c r="L49" s="68"/>
      <c r="M49" s="51"/>
      <c r="N49" s="52"/>
      <c r="O49" s="52"/>
      <c r="P49" s="51"/>
      <c r="Q49" s="51"/>
      <c r="R49" s="51"/>
      <c r="S49" s="51"/>
      <c r="T49" s="51"/>
      <c r="U49" s="2">
        <v>4</v>
      </c>
      <c r="V49" s="9">
        <v>43097</v>
      </c>
      <c r="W49" s="8">
        <v>12236</v>
      </c>
      <c r="X49" s="4" t="s">
        <v>138</v>
      </c>
      <c r="Y49" s="9">
        <v>43101</v>
      </c>
      <c r="Z49" s="9">
        <v>43465</v>
      </c>
      <c r="AA49" s="2"/>
      <c r="AB49" s="2"/>
      <c r="AC49" s="24">
        <v>44637.599999999999</v>
      </c>
      <c r="AD49" s="2"/>
      <c r="AE49" s="24">
        <v>121637.6</v>
      </c>
      <c r="AF49" s="2"/>
      <c r="AG49" s="11"/>
      <c r="AH49" s="39"/>
      <c r="AI49" s="39"/>
      <c r="AJ49" s="39"/>
      <c r="AK49" s="39"/>
      <c r="AL49" s="39"/>
      <c r="AM49" s="2"/>
      <c r="AN49" s="2"/>
      <c r="AO49" s="39"/>
      <c r="AP49" s="39"/>
      <c r="AQ49" s="39"/>
      <c r="AR49" s="39"/>
      <c r="AS49" s="2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s="40" customFormat="1" x14ac:dyDescent="0.25">
      <c r="A50" s="173">
        <v>17</v>
      </c>
      <c r="B50" s="165" t="s">
        <v>77</v>
      </c>
      <c r="C50" s="51" t="s">
        <v>78</v>
      </c>
      <c r="D50" s="51" t="s">
        <v>126</v>
      </c>
      <c r="E50" s="51" t="s">
        <v>127</v>
      </c>
      <c r="F50" s="49" t="s">
        <v>144</v>
      </c>
      <c r="G50" s="67"/>
      <c r="H50" s="74" t="s">
        <v>132</v>
      </c>
      <c r="I50" s="73" t="s">
        <v>79</v>
      </c>
      <c r="J50" s="51" t="s">
        <v>80</v>
      </c>
      <c r="K50" s="52">
        <v>42103</v>
      </c>
      <c r="L50" s="68">
        <v>13090</v>
      </c>
      <c r="M50" s="67">
        <v>11550</v>
      </c>
      <c r="N50" s="52">
        <v>42103</v>
      </c>
      <c r="O50" s="52">
        <v>42369</v>
      </c>
      <c r="P50" s="51">
        <v>1</v>
      </c>
      <c r="Q50" s="51" t="s">
        <v>103</v>
      </c>
      <c r="R50" s="51"/>
      <c r="S50" s="51"/>
      <c r="T50" s="51" t="s">
        <v>75</v>
      </c>
      <c r="U50" s="2">
        <v>1</v>
      </c>
      <c r="V50" s="9">
        <v>42367</v>
      </c>
      <c r="W50" s="8">
        <v>11715</v>
      </c>
      <c r="X50" s="4" t="s">
        <v>138</v>
      </c>
      <c r="Y50" s="9">
        <v>42370</v>
      </c>
      <c r="Z50" s="9">
        <v>42735</v>
      </c>
      <c r="AA50" s="2"/>
      <c r="AB50" s="2"/>
      <c r="AC50" s="24">
        <v>20400</v>
      </c>
      <c r="AD50" s="2"/>
      <c r="AE50" s="24">
        <v>33490</v>
      </c>
      <c r="AF50" s="2"/>
      <c r="AG50" s="11"/>
      <c r="AH50" s="39"/>
      <c r="AI50" s="2"/>
      <c r="AJ50" s="2"/>
      <c r="AK50" s="39"/>
      <c r="AL50" s="2"/>
      <c r="AM50" s="39"/>
      <c r="AN50" s="39"/>
      <c r="AO50" s="39"/>
      <c r="AP50" s="39"/>
      <c r="AQ50" s="39"/>
      <c r="AR50" s="39"/>
      <c r="AS50" s="2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s="40" customFormat="1" x14ac:dyDescent="0.25">
      <c r="A51" s="173"/>
      <c r="B51" s="165"/>
      <c r="C51" s="51"/>
      <c r="D51" s="51"/>
      <c r="E51" s="51"/>
      <c r="F51" s="49"/>
      <c r="G51" s="67"/>
      <c r="H51" s="74"/>
      <c r="I51" s="73"/>
      <c r="J51" s="51"/>
      <c r="K51" s="52"/>
      <c r="L51" s="68"/>
      <c r="M51" s="67"/>
      <c r="N51" s="52"/>
      <c r="O51" s="52"/>
      <c r="P51" s="51"/>
      <c r="Q51" s="51"/>
      <c r="R51" s="51"/>
      <c r="S51" s="51"/>
      <c r="T51" s="51"/>
      <c r="U51" s="2">
        <v>2</v>
      </c>
      <c r="V51" s="9">
        <v>42733</v>
      </c>
      <c r="W51" s="8">
        <v>11988</v>
      </c>
      <c r="X51" s="4" t="s">
        <v>138</v>
      </c>
      <c r="Y51" s="9">
        <v>42736</v>
      </c>
      <c r="Z51" s="9">
        <v>43100</v>
      </c>
      <c r="AA51" s="2"/>
      <c r="AB51" s="2"/>
      <c r="AC51" s="24">
        <v>20400</v>
      </c>
      <c r="AD51" s="2"/>
      <c r="AE51" s="24">
        <v>53890</v>
      </c>
      <c r="AF51" s="2"/>
      <c r="AG51" s="11"/>
      <c r="AH51" s="39"/>
      <c r="AI51" s="2"/>
      <c r="AJ51" s="2"/>
      <c r="AK51" s="39"/>
      <c r="AL51" s="2"/>
      <c r="AM51" s="39"/>
      <c r="AN51" s="39"/>
      <c r="AO51" s="39"/>
      <c r="AP51" s="39"/>
      <c r="AQ51" s="39"/>
      <c r="AR51" s="39"/>
      <c r="AS51" s="2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s="40" customFormat="1" x14ac:dyDescent="0.25">
      <c r="A52" s="173"/>
      <c r="B52" s="165"/>
      <c r="C52" s="51"/>
      <c r="D52" s="51"/>
      <c r="E52" s="51"/>
      <c r="F52" s="49"/>
      <c r="G52" s="67"/>
      <c r="H52" s="74"/>
      <c r="I52" s="73"/>
      <c r="J52" s="51"/>
      <c r="K52" s="52"/>
      <c r="L52" s="68"/>
      <c r="M52" s="67"/>
      <c r="N52" s="52"/>
      <c r="O52" s="52"/>
      <c r="P52" s="51"/>
      <c r="Q52" s="51"/>
      <c r="R52" s="51"/>
      <c r="S52" s="51"/>
      <c r="T52" s="51"/>
      <c r="U52" s="2">
        <v>3</v>
      </c>
      <c r="V52" s="9">
        <v>42919</v>
      </c>
      <c r="W52" s="8">
        <v>12106</v>
      </c>
      <c r="X52" s="4" t="s">
        <v>139</v>
      </c>
      <c r="Y52" s="9">
        <v>42919</v>
      </c>
      <c r="Z52" s="9">
        <v>43100</v>
      </c>
      <c r="AA52" s="2"/>
      <c r="AB52" s="2"/>
      <c r="AC52" s="24">
        <v>960.84</v>
      </c>
      <c r="AD52" s="2"/>
      <c r="AE52" s="24">
        <v>34450.839999999997</v>
      </c>
      <c r="AF52" s="2"/>
      <c r="AG52" s="11"/>
      <c r="AH52" s="39"/>
      <c r="AI52" s="2"/>
      <c r="AJ52" s="2"/>
      <c r="AK52" s="39"/>
      <c r="AL52" s="2"/>
      <c r="AM52" s="39"/>
      <c r="AN52" s="39"/>
      <c r="AO52" s="39"/>
      <c r="AP52" s="39"/>
      <c r="AQ52" s="39"/>
      <c r="AR52" s="39"/>
      <c r="AS52" s="2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s="40" customFormat="1" x14ac:dyDescent="0.25">
      <c r="A53" s="173"/>
      <c r="B53" s="165"/>
      <c r="C53" s="51"/>
      <c r="D53" s="51"/>
      <c r="E53" s="51"/>
      <c r="F53" s="49"/>
      <c r="G53" s="67"/>
      <c r="H53" s="74"/>
      <c r="I53" s="73"/>
      <c r="J53" s="51"/>
      <c r="K53" s="52"/>
      <c r="L53" s="68"/>
      <c r="M53" s="67"/>
      <c r="N53" s="52"/>
      <c r="O53" s="52"/>
      <c r="P53" s="51"/>
      <c r="Q53" s="51"/>
      <c r="R53" s="51"/>
      <c r="S53" s="51"/>
      <c r="T53" s="51"/>
      <c r="U53" s="2">
        <v>4</v>
      </c>
      <c r="V53" s="9">
        <v>43097</v>
      </c>
      <c r="W53" s="8">
        <v>12241</v>
      </c>
      <c r="X53" s="4" t="s">
        <v>138</v>
      </c>
      <c r="Y53" s="9">
        <v>43101</v>
      </c>
      <c r="Z53" s="9">
        <v>43465</v>
      </c>
      <c r="AA53" s="2"/>
      <c r="AB53" s="2"/>
      <c r="AC53" s="24">
        <v>21681.119999999999</v>
      </c>
      <c r="AD53" s="2"/>
      <c r="AE53" s="24">
        <v>55171.12</v>
      </c>
      <c r="AF53" s="2"/>
      <c r="AG53" s="11"/>
      <c r="AH53" s="39"/>
      <c r="AI53" s="2"/>
      <c r="AJ53" s="2"/>
      <c r="AK53" s="39"/>
      <c r="AL53" s="2"/>
      <c r="AM53" s="39"/>
      <c r="AN53" s="39"/>
      <c r="AO53" s="39"/>
      <c r="AP53" s="39"/>
      <c r="AQ53" s="39"/>
      <c r="AR53" s="39"/>
      <c r="AS53" s="2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s="40" customFormat="1" x14ac:dyDescent="0.25">
      <c r="A54" s="173">
        <v>18</v>
      </c>
      <c r="B54" s="165" t="s">
        <v>91</v>
      </c>
      <c r="C54" s="51" t="s">
        <v>68</v>
      </c>
      <c r="D54" s="51" t="s">
        <v>126</v>
      </c>
      <c r="E54" s="51" t="s">
        <v>127</v>
      </c>
      <c r="F54" s="49" t="s">
        <v>142</v>
      </c>
      <c r="G54" s="67"/>
      <c r="H54" s="74" t="s">
        <v>92</v>
      </c>
      <c r="I54" s="73" t="s">
        <v>135</v>
      </c>
      <c r="J54" s="51" t="s">
        <v>93</v>
      </c>
      <c r="K54" s="52">
        <v>42135</v>
      </c>
      <c r="L54" s="68">
        <v>135575.79999999999</v>
      </c>
      <c r="M54" s="67">
        <v>11552</v>
      </c>
      <c r="N54" s="52">
        <v>42135</v>
      </c>
      <c r="O54" s="52">
        <v>42369</v>
      </c>
      <c r="P54" s="75">
        <v>1</v>
      </c>
      <c r="Q54" s="51" t="s">
        <v>103</v>
      </c>
      <c r="R54" s="51"/>
      <c r="S54" s="51"/>
      <c r="T54" s="18" t="s">
        <v>73</v>
      </c>
      <c r="U54" s="2">
        <v>1</v>
      </c>
      <c r="V54" s="9">
        <v>42367</v>
      </c>
      <c r="W54" s="8">
        <v>11715</v>
      </c>
      <c r="X54" s="4" t="s">
        <v>138</v>
      </c>
      <c r="Y54" s="9">
        <v>42370</v>
      </c>
      <c r="Z54" s="9">
        <v>42735</v>
      </c>
      <c r="AA54" s="2"/>
      <c r="AB54" s="2"/>
      <c r="AC54" s="24">
        <v>212205.6</v>
      </c>
      <c r="AD54" s="2"/>
      <c r="AE54" s="24">
        <f>AC54+L54</f>
        <v>347781.4</v>
      </c>
      <c r="AF54" s="2"/>
      <c r="AG54" s="11"/>
      <c r="AH54" s="11"/>
      <c r="AI54" s="2" t="s">
        <v>72</v>
      </c>
      <c r="AJ54" s="8">
        <v>11354</v>
      </c>
      <c r="AK54" s="39" t="s">
        <v>94</v>
      </c>
      <c r="AL54" s="2"/>
      <c r="AM54" s="39"/>
      <c r="AN54" s="39"/>
      <c r="AO54" s="39"/>
      <c r="AP54" s="39"/>
      <c r="AQ54" s="39"/>
      <c r="AR54" s="39"/>
      <c r="AS54" s="2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s="40" customFormat="1" x14ac:dyDescent="0.25">
      <c r="A55" s="173"/>
      <c r="B55" s="165"/>
      <c r="C55" s="51"/>
      <c r="D55" s="51"/>
      <c r="E55" s="51"/>
      <c r="F55" s="49"/>
      <c r="G55" s="67"/>
      <c r="H55" s="74"/>
      <c r="I55" s="73"/>
      <c r="J55" s="51"/>
      <c r="K55" s="52"/>
      <c r="L55" s="68"/>
      <c r="M55" s="67"/>
      <c r="N55" s="52"/>
      <c r="O55" s="52"/>
      <c r="P55" s="75"/>
      <c r="Q55" s="51"/>
      <c r="R55" s="51"/>
      <c r="S55" s="51"/>
      <c r="T55" s="26"/>
      <c r="U55" s="2">
        <v>2</v>
      </c>
      <c r="V55" s="9">
        <v>42732</v>
      </c>
      <c r="W55" s="2"/>
      <c r="X55" s="4" t="s">
        <v>138</v>
      </c>
      <c r="Y55" s="9">
        <v>42736</v>
      </c>
      <c r="Z55" s="9">
        <v>43100</v>
      </c>
      <c r="AA55" s="16"/>
      <c r="AB55" s="2"/>
      <c r="AC55" s="24">
        <v>249421.2</v>
      </c>
      <c r="AD55" s="2"/>
      <c r="AE55" s="24"/>
      <c r="AF55" s="2"/>
      <c r="AG55" s="11"/>
      <c r="AH55" s="11"/>
      <c r="AI55" s="2"/>
      <c r="AJ55" s="8"/>
      <c r="AK55" s="39"/>
      <c r="AL55" s="2"/>
      <c r="AM55" s="39"/>
      <c r="AN55" s="39"/>
      <c r="AO55" s="39"/>
      <c r="AP55" s="39"/>
      <c r="AQ55" s="39"/>
      <c r="AR55" s="39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s="40" customFormat="1" x14ac:dyDescent="0.25">
      <c r="A56" s="173"/>
      <c r="B56" s="165"/>
      <c r="C56" s="51"/>
      <c r="D56" s="51"/>
      <c r="E56" s="51"/>
      <c r="F56" s="49"/>
      <c r="G56" s="51"/>
      <c r="H56" s="74"/>
      <c r="I56" s="73"/>
      <c r="J56" s="51"/>
      <c r="K56" s="52"/>
      <c r="L56" s="68"/>
      <c r="M56" s="67"/>
      <c r="N56" s="52"/>
      <c r="O56" s="52"/>
      <c r="P56" s="75"/>
      <c r="Q56" s="51"/>
      <c r="R56" s="51"/>
      <c r="S56" s="51"/>
      <c r="T56" s="26"/>
      <c r="U56" s="2">
        <v>3</v>
      </c>
      <c r="V56" s="9">
        <v>43097</v>
      </c>
      <c r="W56" s="8">
        <v>12241</v>
      </c>
      <c r="X56" s="4" t="s">
        <v>138</v>
      </c>
      <c r="Y56" s="9">
        <v>43101</v>
      </c>
      <c r="Z56" s="9">
        <v>43465</v>
      </c>
      <c r="AA56" s="16"/>
      <c r="AB56" s="2"/>
      <c r="AC56" s="24">
        <v>260392.8</v>
      </c>
      <c r="AD56" s="2"/>
      <c r="AE56" s="24">
        <v>857595.4</v>
      </c>
      <c r="AF56" s="2"/>
      <c r="AG56" s="11"/>
      <c r="AH56" s="11"/>
      <c r="AI56" s="2"/>
      <c r="AJ56" s="2"/>
      <c r="AK56" s="39"/>
      <c r="AL56" s="2"/>
      <c r="AM56" s="39"/>
      <c r="AN56" s="39"/>
      <c r="AO56" s="39"/>
      <c r="AP56" s="39"/>
      <c r="AQ56" s="39"/>
      <c r="AR56" s="39"/>
      <c r="AS56" s="2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s="40" customFormat="1" x14ac:dyDescent="0.25">
      <c r="A57" s="173">
        <v>19</v>
      </c>
      <c r="B57" s="165" t="s">
        <v>77</v>
      </c>
      <c r="C57" s="51" t="s">
        <v>78</v>
      </c>
      <c r="D57" s="51" t="s">
        <v>126</v>
      </c>
      <c r="E57" s="51" t="s">
        <v>127</v>
      </c>
      <c r="F57" s="49" t="s">
        <v>144</v>
      </c>
      <c r="G57" s="67"/>
      <c r="H57" s="74" t="s">
        <v>81</v>
      </c>
      <c r="I57" s="73" t="s">
        <v>82</v>
      </c>
      <c r="J57" s="51" t="s">
        <v>83</v>
      </c>
      <c r="K57" s="52">
        <v>42205</v>
      </c>
      <c r="L57" s="68">
        <v>7663.33</v>
      </c>
      <c r="M57" s="67">
        <v>11609</v>
      </c>
      <c r="N57" s="52">
        <v>42205</v>
      </c>
      <c r="O57" s="52">
        <v>42369</v>
      </c>
      <c r="P57" s="51">
        <v>1</v>
      </c>
      <c r="Q57" s="51" t="s">
        <v>103</v>
      </c>
      <c r="R57" s="51"/>
      <c r="S57" s="51"/>
      <c r="T57" s="51" t="s">
        <v>75</v>
      </c>
      <c r="U57" s="2">
        <v>1</v>
      </c>
      <c r="V57" s="9">
        <v>42367</v>
      </c>
      <c r="W57" s="8">
        <v>11715</v>
      </c>
      <c r="X57" s="4" t="s">
        <v>138</v>
      </c>
      <c r="Y57" s="9">
        <v>42370</v>
      </c>
      <c r="Z57" s="9">
        <v>42725</v>
      </c>
      <c r="AA57" s="2"/>
      <c r="AB57" s="2"/>
      <c r="AC57" s="24">
        <v>22800</v>
      </c>
      <c r="AD57" s="2"/>
      <c r="AE57" s="24">
        <v>30463.33</v>
      </c>
      <c r="AF57" s="2"/>
      <c r="AG57" s="11"/>
      <c r="AH57" s="39"/>
      <c r="AI57" s="2"/>
      <c r="AJ57" s="2"/>
      <c r="AK57" s="39"/>
      <c r="AL57" s="2"/>
      <c r="AM57" s="39"/>
      <c r="AN57" s="39"/>
      <c r="AO57" s="39"/>
      <c r="AP57" s="39"/>
      <c r="AQ57" s="39"/>
      <c r="AR57" s="39"/>
      <c r="AS57" s="2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s="40" customFormat="1" x14ac:dyDescent="0.25">
      <c r="A58" s="173"/>
      <c r="B58" s="165"/>
      <c r="C58" s="51"/>
      <c r="D58" s="51"/>
      <c r="E58" s="51"/>
      <c r="F58" s="49"/>
      <c r="G58" s="67"/>
      <c r="H58" s="74"/>
      <c r="I58" s="73"/>
      <c r="J58" s="51"/>
      <c r="K58" s="52"/>
      <c r="L58" s="68"/>
      <c r="M58" s="67"/>
      <c r="N58" s="52"/>
      <c r="O58" s="52"/>
      <c r="P58" s="51"/>
      <c r="Q58" s="51"/>
      <c r="R58" s="51"/>
      <c r="S58" s="51"/>
      <c r="T58" s="51"/>
      <c r="U58" s="2">
        <v>2</v>
      </c>
      <c r="V58" s="9">
        <v>42732</v>
      </c>
      <c r="W58" s="8">
        <v>11988</v>
      </c>
      <c r="X58" s="4" t="s">
        <v>138</v>
      </c>
      <c r="Y58" s="9">
        <v>42736</v>
      </c>
      <c r="Z58" s="9">
        <v>43100</v>
      </c>
      <c r="AA58" s="2"/>
      <c r="AB58" s="2"/>
      <c r="AC58" s="24">
        <v>22800</v>
      </c>
      <c r="AD58" s="2"/>
      <c r="AE58" s="24">
        <v>53263.33</v>
      </c>
      <c r="AF58" s="2"/>
      <c r="AG58" s="11"/>
      <c r="AH58" s="39"/>
      <c r="AI58" s="2"/>
      <c r="AJ58" s="2"/>
      <c r="AK58" s="39"/>
      <c r="AL58" s="2"/>
      <c r="AM58" s="39"/>
      <c r="AN58" s="39"/>
      <c r="AO58" s="39"/>
      <c r="AP58" s="39"/>
      <c r="AQ58" s="39"/>
      <c r="AR58" s="39"/>
      <c r="AS58" s="2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s="40" customFormat="1" x14ac:dyDescent="0.25">
      <c r="A59" s="173"/>
      <c r="B59" s="165"/>
      <c r="C59" s="51"/>
      <c r="D59" s="51"/>
      <c r="E59" s="51"/>
      <c r="F59" s="49"/>
      <c r="G59" s="67"/>
      <c r="H59" s="74"/>
      <c r="I59" s="73"/>
      <c r="J59" s="51"/>
      <c r="K59" s="52"/>
      <c r="L59" s="68"/>
      <c r="M59" s="67"/>
      <c r="N59" s="52"/>
      <c r="O59" s="52"/>
      <c r="P59" s="51"/>
      <c r="Q59" s="51"/>
      <c r="R59" s="51"/>
      <c r="S59" s="51"/>
      <c r="T59" s="51"/>
      <c r="U59" s="2">
        <v>3</v>
      </c>
      <c r="V59" s="9">
        <v>42919</v>
      </c>
      <c r="W59" s="8">
        <v>12106</v>
      </c>
      <c r="X59" s="4" t="s">
        <v>139</v>
      </c>
      <c r="Y59" s="9">
        <v>42919</v>
      </c>
      <c r="Z59" s="9">
        <v>43100</v>
      </c>
      <c r="AA59" s="2"/>
      <c r="AB59" s="2"/>
      <c r="AC59" s="24">
        <v>1079.8800000000001</v>
      </c>
      <c r="AD59" s="2"/>
      <c r="AE59" s="24">
        <v>54343.21</v>
      </c>
      <c r="AF59" s="2"/>
      <c r="AG59" s="11"/>
      <c r="AH59" s="39"/>
      <c r="AI59" s="2"/>
      <c r="AJ59" s="2"/>
      <c r="AK59" s="39"/>
      <c r="AL59" s="2"/>
      <c r="AM59" s="39"/>
      <c r="AN59" s="39"/>
      <c r="AO59" s="39"/>
      <c r="AP59" s="39"/>
      <c r="AQ59" s="39"/>
      <c r="AR59" s="39"/>
      <c r="AS59" s="2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s="40" customFormat="1" x14ac:dyDescent="0.25">
      <c r="A60" s="173"/>
      <c r="B60" s="165"/>
      <c r="C60" s="51"/>
      <c r="D60" s="51"/>
      <c r="E60" s="51"/>
      <c r="F60" s="49"/>
      <c r="G60" s="67"/>
      <c r="H60" s="74"/>
      <c r="I60" s="73"/>
      <c r="J60" s="51"/>
      <c r="K60" s="52"/>
      <c r="L60" s="68"/>
      <c r="M60" s="67"/>
      <c r="N60" s="52"/>
      <c r="O60" s="52"/>
      <c r="P60" s="51"/>
      <c r="Q60" s="51"/>
      <c r="R60" s="51"/>
      <c r="S60" s="51"/>
      <c r="T60" s="51"/>
      <c r="U60" s="2">
        <v>4</v>
      </c>
      <c r="V60" s="9">
        <v>43097</v>
      </c>
      <c r="W60" s="8">
        <v>12236</v>
      </c>
      <c r="X60" s="4" t="s">
        <v>138</v>
      </c>
      <c r="Y60" s="9">
        <v>43101</v>
      </c>
      <c r="Z60" s="9">
        <v>43465</v>
      </c>
      <c r="AA60" s="2"/>
      <c r="AB60" s="2"/>
      <c r="AC60" s="24">
        <v>24231.84</v>
      </c>
      <c r="AD60" s="2"/>
      <c r="AE60" s="24">
        <v>101727.01</v>
      </c>
      <c r="AF60" s="2"/>
      <c r="AG60" s="11"/>
      <c r="AH60" s="39"/>
      <c r="AI60" s="2"/>
      <c r="AJ60" s="2"/>
      <c r="AK60" s="39"/>
      <c r="AL60" s="2"/>
      <c r="AM60" s="39"/>
      <c r="AN60" s="39"/>
      <c r="AO60" s="39"/>
      <c r="AP60" s="39"/>
      <c r="AQ60" s="39"/>
      <c r="AR60" s="39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s="40" customFormat="1" x14ac:dyDescent="0.25">
      <c r="A61" s="173">
        <v>20</v>
      </c>
      <c r="B61" s="165" t="s">
        <v>95</v>
      </c>
      <c r="C61" s="51" t="s">
        <v>68</v>
      </c>
      <c r="D61" s="51" t="s">
        <v>126</v>
      </c>
      <c r="E61" s="51" t="s">
        <v>127</v>
      </c>
      <c r="F61" s="49" t="s">
        <v>142</v>
      </c>
      <c r="G61" s="67"/>
      <c r="H61" s="74" t="s">
        <v>96</v>
      </c>
      <c r="I61" s="73" t="s">
        <v>135</v>
      </c>
      <c r="J61" s="51" t="s">
        <v>93</v>
      </c>
      <c r="K61" s="52">
        <v>42186</v>
      </c>
      <c r="L61" s="68">
        <v>60867.53</v>
      </c>
      <c r="M61" s="67">
        <v>11619</v>
      </c>
      <c r="N61" s="52">
        <v>42186</v>
      </c>
      <c r="O61" s="52">
        <v>42369</v>
      </c>
      <c r="P61" s="51">
        <v>1</v>
      </c>
      <c r="Q61" s="51" t="s">
        <v>103</v>
      </c>
      <c r="R61" s="51"/>
      <c r="S61" s="51"/>
      <c r="T61" s="51" t="s">
        <v>73</v>
      </c>
      <c r="U61" s="2">
        <v>1</v>
      </c>
      <c r="V61" s="9">
        <v>42367</v>
      </c>
      <c r="W61" s="8">
        <v>11715</v>
      </c>
      <c r="X61" s="4" t="s">
        <v>138</v>
      </c>
      <c r="Y61" s="9">
        <v>42370</v>
      </c>
      <c r="Z61" s="9">
        <v>42735</v>
      </c>
      <c r="AA61" s="16"/>
      <c r="AB61" s="2"/>
      <c r="AC61" s="24">
        <v>134983.44</v>
      </c>
      <c r="AD61" s="2"/>
      <c r="AE61" s="24">
        <f>AC61+L61</f>
        <v>195850.97</v>
      </c>
      <c r="AF61" s="2"/>
      <c r="AG61" s="11"/>
      <c r="AH61" s="11"/>
      <c r="AI61" s="2" t="s">
        <v>72</v>
      </c>
      <c r="AJ61" s="8">
        <v>11354</v>
      </c>
      <c r="AK61" s="39" t="s">
        <v>94</v>
      </c>
      <c r="AL61" s="2"/>
      <c r="AM61" s="39"/>
      <c r="AN61" s="39"/>
      <c r="AO61" s="39"/>
      <c r="AP61" s="39"/>
      <c r="AQ61" s="39"/>
      <c r="AR61" s="39"/>
      <c r="AS61" s="2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s="40" customFormat="1" x14ac:dyDescent="0.25">
      <c r="A62" s="173"/>
      <c r="B62" s="165"/>
      <c r="C62" s="51"/>
      <c r="D62" s="51"/>
      <c r="E62" s="51"/>
      <c r="F62" s="49"/>
      <c r="G62" s="51"/>
      <c r="H62" s="74"/>
      <c r="I62" s="73"/>
      <c r="J62" s="51"/>
      <c r="K62" s="52"/>
      <c r="L62" s="68"/>
      <c r="M62" s="67"/>
      <c r="N62" s="52"/>
      <c r="O62" s="52"/>
      <c r="P62" s="51"/>
      <c r="Q62" s="51"/>
      <c r="R62" s="51"/>
      <c r="S62" s="51"/>
      <c r="T62" s="51"/>
      <c r="U62" s="2">
        <v>2</v>
      </c>
      <c r="V62" s="9">
        <v>42367</v>
      </c>
      <c r="W62" s="8">
        <v>11825</v>
      </c>
      <c r="X62" s="4" t="s">
        <v>140</v>
      </c>
      <c r="Y62" s="9">
        <v>42519</v>
      </c>
      <c r="Z62" s="9">
        <v>42735</v>
      </c>
      <c r="AA62" s="16"/>
      <c r="AB62" s="2"/>
      <c r="AC62" s="24"/>
      <c r="AD62" s="76">
        <v>13248.37</v>
      </c>
      <c r="AE62" s="24">
        <v>121735.07</v>
      </c>
      <c r="AF62" s="2"/>
      <c r="AG62" s="11"/>
      <c r="AH62" s="11"/>
      <c r="AI62" s="2"/>
      <c r="AJ62" s="8"/>
      <c r="AK62" s="39"/>
      <c r="AL62" s="2"/>
      <c r="AM62" s="39"/>
      <c r="AN62" s="39"/>
      <c r="AO62" s="39"/>
      <c r="AP62" s="39"/>
      <c r="AQ62" s="39"/>
      <c r="AR62" s="39"/>
      <c r="AS62" s="2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s="40" customFormat="1" x14ac:dyDescent="0.25">
      <c r="A63" s="173"/>
      <c r="B63" s="165"/>
      <c r="C63" s="51"/>
      <c r="D63" s="51"/>
      <c r="E63" s="51"/>
      <c r="F63" s="49"/>
      <c r="G63" s="51"/>
      <c r="H63" s="74"/>
      <c r="I63" s="73"/>
      <c r="J63" s="51"/>
      <c r="K63" s="52"/>
      <c r="L63" s="68"/>
      <c r="M63" s="67"/>
      <c r="N63" s="52"/>
      <c r="O63" s="52"/>
      <c r="P63" s="51"/>
      <c r="Q63" s="51"/>
      <c r="R63" s="51"/>
      <c r="S63" s="51"/>
      <c r="T63" s="51"/>
      <c r="U63" s="2">
        <v>3</v>
      </c>
      <c r="V63" s="9">
        <v>42732</v>
      </c>
      <c r="W63" s="8"/>
      <c r="X63" s="4" t="s">
        <v>138</v>
      </c>
      <c r="Y63" s="9">
        <v>42736</v>
      </c>
      <c r="Z63" s="9">
        <v>43100</v>
      </c>
      <c r="AA63" s="16"/>
      <c r="AB63" s="2"/>
      <c r="AC63" s="24">
        <v>133019.4</v>
      </c>
      <c r="AD63" s="76"/>
      <c r="AE63" s="24">
        <v>268002.84000000003</v>
      </c>
      <c r="AF63" s="2"/>
      <c r="AG63" s="11"/>
      <c r="AH63" s="11"/>
      <c r="AI63" s="2"/>
      <c r="AJ63" s="8"/>
      <c r="AK63" s="39"/>
      <c r="AL63" s="2"/>
      <c r="AM63" s="39"/>
      <c r="AN63" s="39"/>
      <c r="AO63" s="39"/>
      <c r="AP63" s="39"/>
      <c r="AQ63" s="39"/>
      <c r="AR63" s="39"/>
      <c r="AS63" s="2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s="40" customFormat="1" x14ac:dyDescent="0.25">
      <c r="A64" s="173"/>
      <c r="B64" s="165"/>
      <c r="C64" s="51"/>
      <c r="D64" s="51"/>
      <c r="E64" s="51"/>
      <c r="F64" s="49"/>
      <c r="G64" s="51"/>
      <c r="H64" s="74"/>
      <c r="I64" s="73"/>
      <c r="J64" s="51"/>
      <c r="K64" s="52"/>
      <c r="L64" s="68"/>
      <c r="M64" s="67"/>
      <c r="N64" s="52"/>
      <c r="O64" s="52"/>
      <c r="P64" s="51"/>
      <c r="Q64" s="51"/>
      <c r="R64" s="51"/>
      <c r="S64" s="51"/>
      <c r="T64" s="51"/>
      <c r="U64" s="2">
        <v>4</v>
      </c>
      <c r="V64" s="9">
        <v>43097</v>
      </c>
      <c r="W64" s="8">
        <v>12241</v>
      </c>
      <c r="X64" s="4" t="s">
        <v>138</v>
      </c>
      <c r="Y64" s="9">
        <v>43101</v>
      </c>
      <c r="Z64" s="9">
        <v>43465</v>
      </c>
      <c r="AA64" s="16"/>
      <c r="AB64" s="2"/>
      <c r="AC64" s="24">
        <v>138218.4</v>
      </c>
      <c r="AD64" s="76"/>
      <c r="AE64" s="24">
        <v>406221.24</v>
      </c>
      <c r="AF64" s="2"/>
      <c r="AG64" s="11"/>
      <c r="AH64" s="11"/>
      <c r="AI64" s="2"/>
      <c r="AJ64" s="8"/>
      <c r="AK64" s="39"/>
      <c r="AL64" s="2"/>
      <c r="AM64" s="39"/>
      <c r="AN64" s="39"/>
      <c r="AO64" s="39"/>
      <c r="AP64" s="39"/>
      <c r="AQ64" s="39"/>
      <c r="AR64" s="39"/>
      <c r="AS64" s="2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s="40" customFormat="1" x14ac:dyDescent="0.25">
      <c r="A65" s="170">
        <v>21</v>
      </c>
      <c r="B65" s="162" t="s">
        <v>121</v>
      </c>
      <c r="C65" s="18" t="s">
        <v>122</v>
      </c>
      <c r="D65" s="18" t="s">
        <v>126</v>
      </c>
      <c r="E65" s="18" t="s">
        <v>127</v>
      </c>
      <c r="F65" s="19" t="s">
        <v>147</v>
      </c>
      <c r="G65" s="18"/>
      <c r="H65" s="20" t="s">
        <v>123</v>
      </c>
      <c r="I65" s="58" t="s">
        <v>134</v>
      </c>
      <c r="J65" s="18" t="s">
        <v>118</v>
      </c>
      <c r="K65" s="21">
        <v>42430</v>
      </c>
      <c r="L65" s="22">
        <v>7110</v>
      </c>
      <c r="M65" s="23">
        <v>11764</v>
      </c>
      <c r="N65" s="21">
        <v>42430</v>
      </c>
      <c r="O65" s="21">
        <v>42735</v>
      </c>
      <c r="P65" s="18">
        <v>1</v>
      </c>
      <c r="Q65" s="18" t="s">
        <v>103</v>
      </c>
      <c r="R65" s="18"/>
      <c r="S65" s="59"/>
      <c r="T65" s="18" t="s">
        <v>73</v>
      </c>
      <c r="U65" s="2">
        <v>1</v>
      </c>
      <c r="V65" s="9">
        <v>42535</v>
      </c>
      <c r="W65" s="2"/>
      <c r="X65" s="4"/>
      <c r="Y65" s="9"/>
      <c r="Z65" s="9"/>
      <c r="AA65" s="16"/>
      <c r="AB65" s="2"/>
      <c r="AC65" s="24"/>
      <c r="AD65" s="2"/>
      <c r="AE65" s="24"/>
      <c r="AF65" s="2"/>
      <c r="AG65" s="11"/>
      <c r="AH65" s="11"/>
      <c r="AI65" s="2"/>
      <c r="AJ65" s="8"/>
      <c r="AK65" s="39"/>
      <c r="AL65" s="2"/>
      <c r="AM65" s="39"/>
      <c r="AN65" s="39"/>
      <c r="AO65" s="39"/>
      <c r="AP65" s="39"/>
      <c r="AQ65" s="39"/>
      <c r="AR65" s="39"/>
      <c r="AS65" s="2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s="40" customFormat="1" x14ac:dyDescent="0.25">
      <c r="A66" s="171"/>
      <c r="B66" s="163"/>
      <c r="C66" s="26"/>
      <c r="D66" s="26"/>
      <c r="E66" s="26"/>
      <c r="F66" s="27"/>
      <c r="G66" s="26"/>
      <c r="H66" s="28"/>
      <c r="I66" s="61"/>
      <c r="J66" s="26"/>
      <c r="K66" s="29"/>
      <c r="L66" s="30"/>
      <c r="M66" s="31"/>
      <c r="N66" s="29"/>
      <c r="O66" s="29"/>
      <c r="P66" s="26"/>
      <c r="Q66" s="26"/>
      <c r="R66" s="26"/>
      <c r="S66" s="62"/>
      <c r="T66" s="26"/>
      <c r="U66" s="2">
        <v>2</v>
      </c>
      <c r="V66" s="9">
        <v>42732</v>
      </c>
      <c r="W66" s="2"/>
      <c r="X66" s="4" t="s">
        <v>138</v>
      </c>
      <c r="Y66" s="9">
        <v>42736</v>
      </c>
      <c r="Z66" s="9">
        <v>43100</v>
      </c>
      <c r="AA66" s="16"/>
      <c r="AB66" s="2"/>
      <c r="AC66" s="24">
        <v>6636</v>
      </c>
      <c r="AD66" s="2"/>
      <c r="AE66" s="24">
        <v>12877</v>
      </c>
      <c r="AF66" s="2"/>
      <c r="AG66" s="11"/>
      <c r="AH66" s="11"/>
      <c r="AI66" s="2"/>
      <c r="AJ66" s="8"/>
      <c r="AK66" s="39"/>
      <c r="AL66" s="2"/>
      <c r="AM66" s="39"/>
      <c r="AN66" s="39"/>
      <c r="AO66" s="39"/>
      <c r="AP66" s="39"/>
      <c r="AQ66" s="39"/>
      <c r="AR66" s="39"/>
      <c r="AS66" s="2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s="40" customFormat="1" x14ac:dyDescent="0.25">
      <c r="A67" s="171"/>
      <c r="B67" s="163"/>
      <c r="C67" s="26"/>
      <c r="D67" s="26"/>
      <c r="E67" s="26"/>
      <c r="F67" s="27"/>
      <c r="G67" s="26"/>
      <c r="H67" s="28"/>
      <c r="I67" s="61"/>
      <c r="J67" s="26"/>
      <c r="K67" s="29"/>
      <c r="L67" s="30"/>
      <c r="M67" s="31"/>
      <c r="N67" s="29"/>
      <c r="O67" s="29"/>
      <c r="P67" s="26"/>
      <c r="Q67" s="26"/>
      <c r="R67" s="26"/>
      <c r="S67" s="62"/>
      <c r="T67" s="26"/>
      <c r="U67" s="2">
        <v>3</v>
      </c>
      <c r="V67" s="9">
        <v>43097</v>
      </c>
      <c r="W67" s="8">
        <v>12235</v>
      </c>
      <c r="X67" s="4" t="s">
        <v>138</v>
      </c>
      <c r="Y67" s="9">
        <v>43101</v>
      </c>
      <c r="Z67" s="9">
        <v>43465</v>
      </c>
      <c r="AA67" s="2"/>
      <c r="AB67" s="2"/>
      <c r="AC67" s="24">
        <v>6636</v>
      </c>
      <c r="AD67" s="2"/>
      <c r="AE67" s="24">
        <v>19513</v>
      </c>
      <c r="AF67" s="2"/>
      <c r="AG67" s="11"/>
      <c r="AH67" s="11"/>
      <c r="AI67" s="2"/>
      <c r="AJ67" s="8"/>
      <c r="AK67" s="39"/>
      <c r="AL67" s="2"/>
      <c r="AM67" s="39"/>
      <c r="AN67" s="39"/>
      <c r="AO67" s="39"/>
      <c r="AP67" s="39"/>
      <c r="AQ67" s="39"/>
      <c r="AR67" s="39"/>
      <c r="AS67" s="2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s="40" customFormat="1" x14ac:dyDescent="0.25">
      <c r="A68" s="172"/>
      <c r="B68" s="164"/>
      <c r="C68" s="33"/>
      <c r="D68" s="33"/>
      <c r="E68" s="33"/>
      <c r="F68" s="34"/>
      <c r="G68" s="33"/>
      <c r="H68" s="35"/>
      <c r="I68" s="64"/>
      <c r="J68" s="33"/>
      <c r="K68" s="36"/>
      <c r="L68" s="37"/>
      <c r="M68" s="38"/>
      <c r="N68" s="36"/>
      <c r="O68" s="36"/>
      <c r="P68" s="33"/>
      <c r="Q68" s="33"/>
      <c r="R68" s="33"/>
      <c r="S68" s="65"/>
      <c r="T68" s="33"/>
      <c r="U68" s="2">
        <v>4</v>
      </c>
      <c r="V68" s="9">
        <v>43098</v>
      </c>
      <c r="W68" s="8">
        <v>12235</v>
      </c>
      <c r="X68" s="4" t="s">
        <v>138</v>
      </c>
      <c r="Y68" s="9">
        <v>43101</v>
      </c>
      <c r="Z68" s="9">
        <v>43465</v>
      </c>
      <c r="AA68" s="2"/>
      <c r="AB68" s="2"/>
      <c r="AC68" s="24">
        <v>553</v>
      </c>
      <c r="AD68" s="2"/>
      <c r="AE68" s="24">
        <v>6636</v>
      </c>
      <c r="AF68" s="2"/>
      <c r="AG68" s="11"/>
      <c r="AH68" s="11"/>
      <c r="AI68" s="2"/>
      <c r="AJ68" s="2"/>
      <c r="AK68" s="39"/>
      <c r="AL68" s="2"/>
      <c r="AM68" s="39"/>
      <c r="AN68" s="39"/>
      <c r="AO68" s="39"/>
      <c r="AP68" s="39"/>
      <c r="AQ68" s="39"/>
      <c r="AR68" s="39"/>
      <c r="AS68" s="2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s="40" customFormat="1" x14ac:dyDescent="0.25">
      <c r="A69" s="170">
        <v>22</v>
      </c>
      <c r="B69" s="162" t="s">
        <v>104</v>
      </c>
      <c r="C69" s="18" t="s">
        <v>206</v>
      </c>
      <c r="D69" s="17" t="s">
        <v>126</v>
      </c>
      <c r="E69" s="17" t="s">
        <v>127</v>
      </c>
      <c r="F69" s="19" t="s">
        <v>142</v>
      </c>
      <c r="G69" s="18"/>
      <c r="H69" s="77" t="s">
        <v>105</v>
      </c>
      <c r="I69" s="78" t="s">
        <v>133</v>
      </c>
      <c r="J69" s="18" t="s">
        <v>106</v>
      </c>
      <c r="K69" s="21">
        <v>42737</v>
      </c>
      <c r="L69" s="79">
        <v>2263759.6800000002</v>
      </c>
      <c r="M69" s="77" t="s">
        <v>149</v>
      </c>
      <c r="N69" s="21">
        <v>42737</v>
      </c>
      <c r="O69" s="21">
        <v>43100</v>
      </c>
      <c r="P69" s="17">
        <v>1</v>
      </c>
      <c r="Q69" s="18" t="s">
        <v>103</v>
      </c>
      <c r="R69" s="18"/>
      <c r="S69" s="59"/>
      <c r="T69" s="18" t="s">
        <v>73</v>
      </c>
      <c r="U69" s="2">
        <v>1</v>
      </c>
      <c r="V69" s="9">
        <v>43067</v>
      </c>
      <c r="W69" s="1" t="s">
        <v>150</v>
      </c>
      <c r="X69" s="4" t="s">
        <v>137</v>
      </c>
      <c r="Y69" s="9">
        <v>43067</v>
      </c>
      <c r="Z69" s="9">
        <v>43100</v>
      </c>
      <c r="AA69" s="16"/>
      <c r="AB69" s="2"/>
      <c r="AC69" s="80">
        <v>4277.97</v>
      </c>
      <c r="AD69" s="2"/>
      <c r="AE69" s="24">
        <v>2268037.65</v>
      </c>
      <c r="AF69" s="2"/>
      <c r="AG69" s="11"/>
      <c r="AH69" s="11"/>
      <c r="AI69" s="2"/>
      <c r="AJ69" s="2"/>
      <c r="AK69" s="39"/>
      <c r="AL69" s="2"/>
      <c r="AM69" s="39"/>
      <c r="AN69" s="39"/>
      <c r="AO69" s="39"/>
      <c r="AP69" s="39"/>
      <c r="AQ69" s="39"/>
      <c r="AR69" s="39"/>
      <c r="AS69" s="2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s="40" customFormat="1" x14ac:dyDescent="0.25">
      <c r="A70" s="171"/>
      <c r="B70" s="163"/>
      <c r="C70" s="26"/>
      <c r="D70" s="25"/>
      <c r="E70" s="25"/>
      <c r="F70" s="27"/>
      <c r="G70" s="26"/>
      <c r="H70" s="81"/>
      <c r="I70" s="82"/>
      <c r="J70" s="26"/>
      <c r="K70" s="29"/>
      <c r="L70" s="83"/>
      <c r="M70" s="81"/>
      <c r="N70" s="29"/>
      <c r="O70" s="29"/>
      <c r="P70" s="25"/>
      <c r="Q70" s="26"/>
      <c r="R70" s="26"/>
      <c r="S70" s="62"/>
      <c r="T70" s="26"/>
      <c r="U70" s="2">
        <v>2</v>
      </c>
      <c r="V70" s="9">
        <v>43098</v>
      </c>
      <c r="W70" s="8">
        <v>12239</v>
      </c>
      <c r="X70" s="84" t="s">
        <v>199</v>
      </c>
      <c r="Y70" s="9">
        <v>43101</v>
      </c>
      <c r="Z70" s="9">
        <v>43465</v>
      </c>
      <c r="AA70" s="2"/>
      <c r="AB70" s="2"/>
      <c r="AC70" s="24">
        <v>2489562.5299999998</v>
      </c>
      <c r="AD70" s="2"/>
      <c r="AE70" s="24">
        <v>4757600.18</v>
      </c>
      <c r="AF70" s="2"/>
      <c r="AG70" s="11"/>
      <c r="AH70" s="11"/>
      <c r="AI70" s="2"/>
      <c r="AJ70" s="2"/>
      <c r="AK70" s="39"/>
      <c r="AL70" s="2"/>
      <c r="AM70" s="39"/>
      <c r="AN70" s="39"/>
      <c r="AO70" s="39"/>
      <c r="AP70" s="39"/>
      <c r="AQ70" s="39"/>
      <c r="AR70" s="39"/>
      <c r="AS70" s="2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s="40" customFormat="1" x14ac:dyDescent="0.25">
      <c r="A71" s="172"/>
      <c r="B71" s="164"/>
      <c r="C71" s="33"/>
      <c r="D71" s="32"/>
      <c r="E71" s="32"/>
      <c r="F71" s="34"/>
      <c r="G71" s="33"/>
      <c r="H71" s="81"/>
      <c r="I71" s="82"/>
      <c r="J71" s="26"/>
      <c r="K71" s="29"/>
      <c r="L71" s="83"/>
      <c r="M71" s="81"/>
      <c r="N71" s="29"/>
      <c r="O71" s="29"/>
      <c r="P71" s="25"/>
      <c r="Q71" s="26"/>
      <c r="R71" s="26"/>
      <c r="S71" s="62"/>
      <c r="T71" s="26"/>
      <c r="U71" s="2">
        <v>3</v>
      </c>
      <c r="V71" s="9">
        <v>43158</v>
      </c>
      <c r="W71" s="8"/>
      <c r="X71" s="4" t="s">
        <v>200</v>
      </c>
      <c r="Y71" s="9">
        <v>43160</v>
      </c>
      <c r="Z71" s="9">
        <v>43465</v>
      </c>
      <c r="AA71" s="2"/>
      <c r="AB71" s="2"/>
      <c r="AC71" s="24">
        <v>37801.300000000003</v>
      </c>
      <c r="AD71" s="76">
        <v>309435.59999999998</v>
      </c>
      <c r="AE71" s="24">
        <v>4485965.88</v>
      </c>
      <c r="AF71" s="2"/>
      <c r="AG71" s="11"/>
      <c r="AH71" s="11"/>
      <c r="AI71" s="2"/>
      <c r="AJ71" s="2"/>
      <c r="AK71" s="39"/>
      <c r="AL71" s="2"/>
      <c r="AM71" s="39"/>
      <c r="AN71" s="39"/>
      <c r="AO71" s="39"/>
      <c r="AP71" s="39"/>
      <c r="AQ71" s="39"/>
      <c r="AR71" s="39"/>
      <c r="AS71" s="2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s="40" customFormat="1" x14ac:dyDescent="0.25">
      <c r="A72" s="169">
        <v>23</v>
      </c>
      <c r="B72" s="166" t="s">
        <v>104</v>
      </c>
      <c r="C72" s="2" t="s">
        <v>112</v>
      </c>
      <c r="D72" s="2" t="s">
        <v>126</v>
      </c>
      <c r="E72" s="2" t="s">
        <v>127</v>
      </c>
      <c r="F72" s="4" t="s">
        <v>142</v>
      </c>
      <c r="G72" s="8">
        <v>11864</v>
      </c>
      <c r="H72" s="1" t="s">
        <v>113</v>
      </c>
      <c r="I72" s="54" t="s">
        <v>114</v>
      </c>
      <c r="J72" s="2" t="s">
        <v>136</v>
      </c>
      <c r="K72" s="9">
        <v>42767</v>
      </c>
      <c r="L72" s="24">
        <v>305435.68</v>
      </c>
      <c r="M72" s="8">
        <v>12008</v>
      </c>
      <c r="N72" s="9">
        <v>42767</v>
      </c>
      <c r="O72" s="9">
        <v>43100</v>
      </c>
      <c r="P72" s="2">
        <v>1</v>
      </c>
      <c r="Q72" s="2" t="s">
        <v>103</v>
      </c>
      <c r="R72" s="2"/>
      <c r="S72" s="2"/>
      <c r="T72" s="2" t="s">
        <v>73</v>
      </c>
      <c r="U72" s="2">
        <v>1</v>
      </c>
      <c r="V72" s="9">
        <v>43098</v>
      </c>
      <c r="W72" s="8">
        <v>12246</v>
      </c>
      <c r="X72" s="4" t="s">
        <v>138</v>
      </c>
      <c r="Y72" s="9">
        <v>43101</v>
      </c>
      <c r="Z72" s="9">
        <v>43465</v>
      </c>
      <c r="AA72" s="2"/>
      <c r="AB72" s="2"/>
      <c r="AC72" s="24">
        <v>333202.56</v>
      </c>
      <c r="AD72" s="2"/>
      <c r="AE72" s="24">
        <v>638638.24</v>
      </c>
      <c r="AF72" s="11"/>
      <c r="AG72" s="11"/>
      <c r="AH72" s="39"/>
      <c r="AI72" s="2"/>
      <c r="AJ72" s="2"/>
      <c r="AK72" s="39"/>
      <c r="AL72" s="2"/>
      <c r="AM72" s="39"/>
      <c r="AN72" s="39"/>
      <c r="AO72" s="39"/>
      <c r="AP72" s="39"/>
      <c r="AQ72" s="39"/>
      <c r="AR72" s="39"/>
      <c r="AS72" s="2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s="40" customFormat="1" x14ac:dyDescent="0.25">
      <c r="A73" s="170">
        <v>24</v>
      </c>
      <c r="B73" s="162" t="s">
        <v>107</v>
      </c>
      <c r="C73" s="18" t="s">
        <v>108</v>
      </c>
      <c r="D73" s="18" t="s">
        <v>126</v>
      </c>
      <c r="E73" s="18" t="s">
        <v>127</v>
      </c>
      <c r="F73" s="19" t="s">
        <v>142</v>
      </c>
      <c r="G73" s="23"/>
      <c r="H73" s="20" t="s">
        <v>109</v>
      </c>
      <c r="I73" s="58" t="s">
        <v>110</v>
      </c>
      <c r="J73" s="18" t="s">
        <v>111</v>
      </c>
      <c r="K73" s="21">
        <v>42780</v>
      </c>
      <c r="L73" s="22">
        <v>464828.32</v>
      </c>
      <c r="M73" s="23">
        <v>12000</v>
      </c>
      <c r="N73" s="21">
        <v>42780</v>
      </c>
      <c r="O73" s="21">
        <v>43100</v>
      </c>
      <c r="P73" s="18">
        <v>1</v>
      </c>
      <c r="Q73" s="18" t="s">
        <v>103</v>
      </c>
      <c r="R73" s="18"/>
      <c r="S73" s="18"/>
      <c r="T73" s="18" t="s">
        <v>73</v>
      </c>
      <c r="U73" s="2">
        <v>1</v>
      </c>
      <c r="V73" s="9">
        <v>43098</v>
      </c>
      <c r="W73" s="8">
        <v>12235</v>
      </c>
      <c r="X73" s="4" t="s">
        <v>138</v>
      </c>
      <c r="Y73" s="9">
        <v>43101</v>
      </c>
      <c r="Z73" s="9">
        <v>43465</v>
      </c>
      <c r="AA73" s="2"/>
      <c r="AB73" s="2"/>
      <c r="AC73" s="24">
        <v>507085.44</v>
      </c>
      <c r="AD73" s="2"/>
      <c r="AE73" s="24">
        <v>971913.76</v>
      </c>
      <c r="AF73" s="11"/>
      <c r="AG73" s="11"/>
      <c r="AH73" s="39"/>
      <c r="AI73" s="2"/>
      <c r="AJ73" s="2"/>
      <c r="AK73" s="39"/>
      <c r="AL73" s="2"/>
      <c r="AM73" s="39"/>
      <c r="AN73" s="39"/>
      <c r="AO73" s="39"/>
      <c r="AP73" s="39"/>
      <c r="AQ73" s="39"/>
      <c r="AR73" s="39"/>
      <c r="AS73" s="2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s="40" customFormat="1" x14ac:dyDescent="0.25">
      <c r="A74" s="172"/>
      <c r="B74" s="164"/>
      <c r="C74" s="33"/>
      <c r="D74" s="33"/>
      <c r="E74" s="33"/>
      <c r="F74" s="34"/>
      <c r="G74" s="38"/>
      <c r="H74" s="35"/>
      <c r="I74" s="64"/>
      <c r="J74" s="33"/>
      <c r="K74" s="36"/>
      <c r="L74" s="37"/>
      <c r="M74" s="38"/>
      <c r="N74" s="36"/>
      <c r="O74" s="36"/>
      <c r="P74" s="33"/>
      <c r="Q74" s="33"/>
      <c r="R74" s="33"/>
      <c r="S74" s="33"/>
      <c r="T74" s="33"/>
      <c r="U74" s="2">
        <v>2</v>
      </c>
      <c r="V74" s="9">
        <v>43136</v>
      </c>
      <c r="W74" s="2"/>
      <c r="X74" s="4" t="s">
        <v>140</v>
      </c>
      <c r="Y74" s="9">
        <v>43160</v>
      </c>
      <c r="Z74" s="9">
        <v>43465</v>
      </c>
      <c r="AA74" s="2"/>
      <c r="AB74" s="2"/>
      <c r="AC74" s="69"/>
      <c r="AD74" s="76">
        <v>190157.04</v>
      </c>
      <c r="AE74" s="24">
        <v>781756.72</v>
      </c>
      <c r="AF74" s="11"/>
      <c r="AG74" s="11"/>
      <c r="AH74" s="11"/>
      <c r="AI74" s="2"/>
      <c r="AJ74" s="85"/>
      <c r="AK74" s="2"/>
      <c r="AL74" s="2"/>
      <c r="AM74" s="2"/>
      <c r="AN74" s="39"/>
      <c r="AO74" s="39"/>
      <c r="AP74" s="39"/>
      <c r="AQ74" s="39"/>
      <c r="AR74" s="39"/>
      <c r="AS74" s="2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s="40" customFormat="1" x14ac:dyDescent="0.25">
      <c r="A75" s="170">
        <v>25</v>
      </c>
      <c r="B75" s="162" t="s">
        <v>201</v>
      </c>
      <c r="C75" s="18" t="s">
        <v>202</v>
      </c>
      <c r="D75" s="18" t="s">
        <v>126</v>
      </c>
      <c r="E75" s="18" t="s">
        <v>127</v>
      </c>
      <c r="F75" s="19" t="s">
        <v>143</v>
      </c>
      <c r="G75" s="23"/>
      <c r="H75" s="20" t="s">
        <v>203</v>
      </c>
      <c r="I75" s="58" t="s">
        <v>204</v>
      </c>
      <c r="J75" s="18" t="s">
        <v>205</v>
      </c>
      <c r="K75" s="21">
        <v>42856</v>
      </c>
      <c r="L75" s="22">
        <v>24000</v>
      </c>
      <c r="M75" s="23"/>
      <c r="N75" s="21">
        <v>42887</v>
      </c>
      <c r="O75" s="21">
        <v>42978</v>
      </c>
      <c r="P75" s="18">
        <v>1</v>
      </c>
      <c r="Q75" s="18" t="s">
        <v>103</v>
      </c>
      <c r="R75" s="18"/>
      <c r="S75" s="18"/>
      <c r="T75" s="18" t="s">
        <v>75</v>
      </c>
      <c r="U75" s="2">
        <v>1</v>
      </c>
      <c r="V75" s="9">
        <v>42940</v>
      </c>
      <c r="W75" s="8">
        <v>12107</v>
      </c>
      <c r="X75" s="4" t="s">
        <v>138</v>
      </c>
      <c r="Y75" s="9">
        <v>42948</v>
      </c>
      <c r="Z75" s="9">
        <v>43100</v>
      </c>
      <c r="AA75" s="2"/>
      <c r="AB75" s="2"/>
      <c r="AC75" s="69">
        <v>40000</v>
      </c>
      <c r="AD75" s="76"/>
      <c r="AE75" s="24">
        <v>64000</v>
      </c>
      <c r="AF75" s="11"/>
      <c r="AG75" s="11"/>
      <c r="AH75" s="11"/>
      <c r="AI75" s="2"/>
      <c r="AJ75" s="85"/>
      <c r="AK75" s="2"/>
      <c r="AL75" s="2"/>
      <c r="AM75" s="2"/>
      <c r="AN75" s="39"/>
      <c r="AO75" s="39"/>
      <c r="AP75" s="39"/>
      <c r="AQ75" s="39"/>
      <c r="AR75" s="39"/>
      <c r="AS75" s="2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s="40" customFormat="1" x14ac:dyDescent="0.25">
      <c r="A76" s="172"/>
      <c r="B76" s="164"/>
      <c r="C76" s="33"/>
      <c r="D76" s="33"/>
      <c r="E76" s="33"/>
      <c r="F76" s="34"/>
      <c r="G76" s="38"/>
      <c r="H76" s="35"/>
      <c r="I76" s="64"/>
      <c r="J76" s="33"/>
      <c r="K76" s="36"/>
      <c r="L76" s="37"/>
      <c r="M76" s="38"/>
      <c r="N76" s="36"/>
      <c r="O76" s="36"/>
      <c r="P76" s="33"/>
      <c r="Q76" s="33"/>
      <c r="R76" s="33"/>
      <c r="S76" s="33"/>
      <c r="T76" s="33"/>
      <c r="U76" s="2">
        <v>2</v>
      </c>
      <c r="V76" s="9">
        <v>43098</v>
      </c>
      <c r="W76" s="2"/>
      <c r="X76" s="4" t="s">
        <v>138</v>
      </c>
      <c r="Y76" s="9">
        <v>43101</v>
      </c>
      <c r="Z76" s="9">
        <v>43465</v>
      </c>
      <c r="AA76" s="2"/>
      <c r="AB76" s="2"/>
      <c r="AC76" s="24">
        <v>24000</v>
      </c>
      <c r="AD76" s="2"/>
      <c r="AE76" s="24">
        <v>88000</v>
      </c>
      <c r="AF76" s="2"/>
      <c r="AG76" s="11"/>
      <c r="AH76" s="39"/>
      <c r="AI76" s="39"/>
      <c r="AJ76" s="39"/>
      <c r="AK76" s="39"/>
      <c r="AL76" s="39"/>
      <c r="AM76" s="2"/>
      <c r="AN76" s="2"/>
      <c r="AO76" s="39"/>
      <c r="AP76" s="39"/>
      <c r="AQ76" s="39"/>
      <c r="AR76" s="39"/>
      <c r="AS76" s="2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s="40" customFormat="1" ht="25.5" x14ac:dyDescent="0.25">
      <c r="A77" s="169">
        <v>26</v>
      </c>
      <c r="B77" s="166"/>
      <c r="C77" s="2" t="s">
        <v>115</v>
      </c>
      <c r="D77" s="2" t="s">
        <v>126</v>
      </c>
      <c r="E77" s="2" t="s">
        <v>127</v>
      </c>
      <c r="F77" s="4" t="s">
        <v>146</v>
      </c>
      <c r="G77" s="8"/>
      <c r="H77" s="1" t="s">
        <v>116</v>
      </c>
      <c r="I77" s="54" t="s">
        <v>117</v>
      </c>
      <c r="J77" s="2" t="s">
        <v>118</v>
      </c>
      <c r="K77" s="9">
        <v>42886</v>
      </c>
      <c r="L77" s="24">
        <v>14000</v>
      </c>
      <c r="M77" s="8">
        <v>12115</v>
      </c>
      <c r="N77" s="9">
        <v>42886</v>
      </c>
      <c r="O77" s="9">
        <v>43090</v>
      </c>
      <c r="P77" s="2">
        <v>1</v>
      </c>
      <c r="Q77" s="2" t="s">
        <v>103</v>
      </c>
      <c r="R77" s="2"/>
      <c r="S77" s="2"/>
      <c r="T77" s="3" t="s">
        <v>73</v>
      </c>
      <c r="U77" s="2">
        <v>1</v>
      </c>
      <c r="V77" s="9">
        <v>43098</v>
      </c>
      <c r="W77" s="8">
        <v>12235</v>
      </c>
      <c r="X77" s="4" t="s">
        <v>138</v>
      </c>
      <c r="Y77" s="9">
        <v>43101</v>
      </c>
      <c r="Z77" s="9">
        <v>43465</v>
      </c>
      <c r="AA77" s="2"/>
      <c r="AB77" s="2"/>
      <c r="AC77" s="24">
        <v>33600</v>
      </c>
      <c r="AD77" s="2"/>
      <c r="AE77" s="24">
        <v>81200</v>
      </c>
      <c r="AF77" s="2"/>
      <c r="AG77" s="11"/>
      <c r="AH77" s="11"/>
      <c r="AI77" s="55">
        <v>42795</v>
      </c>
      <c r="AJ77" s="2">
        <v>11982</v>
      </c>
      <c r="AK77" s="39" t="s">
        <v>119</v>
      </c>
      <c r="AL77" s="2"/>
      <c r="AM77" s="39"/>
      <c r="AN77" s="39"/>
      <c r="AO77" s="39"/>
      <c r="AP77" s="39"/>
      <c r="AQ77" s="39"/>
      <c r="AR77" s="39"/>
      <c r="AS77" s="2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s="40" customFormat="1" x14ac:dyDescent="0.25">
      <c r="A78" s="169">
        <v>27</v>
      </c>
      <c r="B78" s="166" t="s">
        <v>227</v>
      </c>
      <c r="C78" s="2" t="s">
        <v>228</v>
      </c>
      <c r="D78" s="2" t="s">
        <v>126</v>
      </c>
      <c r="E78" s="2" t="s">
        <v>127</v>
      </c>
      <c r="F78" s="4" t="s">
        <v>223</v>
      </c>
      <c r="G78" s="8">
        <v>12116</v>
      </c>
      <c r="H78" s="1" t="s">
        <v>207</v>
      </c>
      <c r="I78" s="54" t="s">
        <v>208</v>
      </c>
      <c r="J78" s="2" t="s">
        <v>234</v>
      </c>
      <c r="K78" s="9">
        <v>43102</v>
      </c>
      <c r="L78" s="24">
        <v>134266.85999999999</v>
      </c>
      <c r="M78" s="8">
        <v>12235</v>
      </c>
      <c r="N78" s="9">
        <v>43102</v>
      </c>
      <c r="O78" s="9">
        <v>43190</v>
      </c>
      <c r="P78" s="2">
        <v>1</v>
      </c>
      <c r="Q78" s="2" t="s">
        <v>103</v>
      </c>
      <c r="R78" s="2"/>
      <c r="S78" s="2"/>
      <c r="T78" s="2" t="s">
        <v>120</v>
      </c>
      <c r="U78" s="2"/>
      <c r="V78" s="2"/>
      <c r="W78" s="2"/>
      <c r="X78" s="4"/>
      <c r="Y78" s="2"/>
      <c r="Z78" s="2"/>
      <c r="AA78" s="2"/>
      <c r="AB78" s="2"/>
      <c r="AC78" s="24"/>
      <c r="AD78" s="2"/>
      <c r="AE78" s="24"/>
      <c r="AF78" s="2"/>
      <c r="AG78" s="11"/>
      <c r="AH78" s="39"/>
      <c r="AI78" s="39"/>
      <c r="AJ78" s="39"/>
      <c r="AK78" s="39"/>
      <c r="AL78" s="39"/>
      <c r="AM78" s="2"/>
      <c r="AN78" s="2"/>
      <c r="AO78" s="39"/>
      <c r="AP78" s="39"/>
      <c r="AQ78" s="39"/>
      <c r="AR78" s="39"/>
      <c r="AS78" s="2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s="40" customFormat="1" x14ac:dyDescent="0.25">
      <c r="A79" s="169">
        <v>28</v>
      </c>
      <c r="B79" s="166" t="s">
        <v>227</v>
      </c>
      <c r="C79" s="2" t="s">
        <v>228</v>
      </c>
      <c r="D79" s="2" t="s">
        <v>126</v>
      </c>
      <c r="E79" s="2" t="s">
        <v>127</v>
      </c>
      <c r="F79" s="4" t="s">
        <v>223</v>
      </c>
      <c r="G79" s="8">
        <v>12116</v>
      </c>
      <c r="H79" s="1" t="s">
        <v>209</v>
      </c>
      <c r="I79" s="54" t="s">
        <v>216</v>
      </c>
      <c r="J79" s="2" t="s">
        <v>235</v>
      </c>
      <c r="K79" s="9">
        <v>43102</v>
      </c>
      <c r="L79" s="24">
        <v>23978.35</v>
      </c>
      <c r="M79" s="8">
        <v>12218</v>
      </c>
      <c r="N79" s="9">
        <v>43102</v>
      </c>
      <c r="O79" s="9">
        <v>43190</v>
      </c>
      <c r="P79" s="2">
        <v>1</v>
      </c>
      <c r="Q79" s="2" t="s">
        <v>103</v>
      </c>
      <c r="R79" s="2"/>
      <c r="S79" s="2"/>
      <c r="T79" s="2" t="s">
        <v>120</v>
      </c>
      <c r="U79" s="2"/>
      <c r="V79" s="9"/>
      <c r="W79" s="8"/>
      <c r="X79" s="4"/>
      <c r="Y79" s="9"/>
      <c r="Z79" s="9"/>
      <c r="AA79" s="2"/>
      <c r="AB79" s="2"/>
      <c r="AC79" s="24"/>
      <c r="AD79" s="2"/>
      <c r="AE79" s="24"/>
      <c r="AF79" s="2"/>
      <c r="AG79" s="11"/>
      <c r="AH79" s="11"/>
      <c r="AI79" s="55"/>
      <c r="AJ79" s="2"/>
      <c r="AK79" s="39"/>
      <c r="AL79" s="2"/>
      <c r="AM79" s="39"/>
      <c r="AN79" s="39"/>
      <c r="AO79" s="39"/>
      <c r="AP79" s="39"/>
      <c r="AQ79" s="39"/>
      <c r="AR79" s="39"/>
      <c r="AS79" s="2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s="40" customFormat="1" x14ac:dyDescent="0.25">
      <c r="A80" s="169">
        <v>29</v>
      </c>
      <c r="B80" s="166" t="s">
        <v>227</v>
      </c>
      <c r="C80" s="2" t="s">
        <v>228</v>
      </c>
      <c r="D80" s="2" t="s">
        <v>126</v>
      </c>
      <c r="E80" s="2" t="s">
        <v>127</v>
      </c>
      <c r="F80" s="4" t="s">
        <v>223</v>
      </c>
      <c r="G80" s="8">
        <v>12116</v>
      </c>
      <c r="H80" s="1" t="s">
        <v>210</v>
      </c>
      <c r="I80" s="54" t="s">
        <v>217</v>
      </c>
      <c r="J80" s="2" t="s">
        <v>236</v>
      </c>
      <c r="K80" s="9">
        <v>43102</v>
      </c>
      <c r="L80" s="24">
        <v>15999.66</v>
      </c>
      <c r="M80" s="8">
        <v>12235</v>
      </c>
      <c r="N80" s="9">
        <v>43102</v>
      </c>
      <c r="O80" s="9">
        <v>43190</v>
      </c>
      <c r="P80" s="2">
        <v>1</v>
      </c>
      <c r="Q80" s="2" t="s">
        <v>103</v>
      </c>
      <c r="R80" s="2"/>
      <c r="S80" s="2"/>
      <c r="T80" s="2" t="s">
        <v>120</v>
      </c>
      <c r="U80" s="2"/>
      <c r="V80" s="9"/>
      <c r="W80" s="8"/>
      <c r="X80" s="4"/>
      <c r="Y80" s="9"/>
      <c r="Z80" s="9"/>
      <c r="AA80" s="2"/>
      <c r="AB80" s="2"/>
      <c r="AC80" s="24"/>
      <c r="AD80" s="2"/>
      <c r="AE80" s="24"/>
      <c r="AF80" s="2"/>
      <c r="AG80" s="11"/>
      <c r="AH80" s="11"/>
      <c r="AI80" s="55"/>
      <c r="AJ80" s="2"/>
      <c r="AK80" s="39"/>
      <c r="AL80" s="2"/>
      <c r="AM80" s="39"/>
      <c r="AN80" s="39"/>
      <c r="AO80" s="39"/>
      <c r="AP80" s="39"/>
      <c r="AQ80" s="39"/>
      <c r="AR80" s="39"/>
      <c r="AS80" s="2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s="40" customFormat="1" x14ac:dyDescent="0.25">
      <c r="A81" s="169">
        <v>30</v>
      </c>
      <c r="B81" s="166" t="s">
        <v>229</v>
      </c>
      <c r="C81" s="2" t="s">
        <v>230</v>
      </c>
      <c r="D81" s="2" t="s">
        <v>126</v>
      </c>
      <c r="E81" s="2" t="s">
        <v>127</v>
      </c>
      <c r="F81" s="4" t="s">
        <v>224</v>
      </c>
      <c r="G81" s="8">
        <v>12171</v>
      </c>
      <c r="H81" s="1" t="s">
        <v>211</v>
      </c>
      <c r="I81" s="54" t="s">
        <v>218</v>
      </c>
      <c r="J81" s="2" t="s">
        <v>237</v>
      </c>
      <c r="K81" s="9">
        <v>43102</v>
      </c>
      <c r="L81" s="24">
        <v>25851.200000000001</v>
      </c>
      <c r="M81" s="8">
        <v>12218</v>
      </c>
      <c r="N81" s="9">
        <v>43102</v>
      </c>
      <c r="O81" s="86">
        <v>43100</v>
      </c>
      <c r="P81" s="2">
        <v>1</v>
      </c>
      <c r="Q81" s="2" t="s">
        <v>103</v>
      </c>
      <c r="R81" s="2"/>
      <c r="S81" s="2"/>
      <c r="T81" s="2" t="s">
        <v>120</v>
      </c>
      <c r="U81" s="2"/>
      <c r="V81" s="9"/>
      <c r="W81" s="8"/>
      <c r="X81" s="4"/>
      <c r="Y81" s="9"/>
      <c r="Z81" s="9"/>
      <c r="AA81" s="2"/>
      <c r="AB81" s="2"/>
      <c r="AC81" s="24"/>
      <c r="AD81" s="2"/>
      <c r="AE81" s="24"/>
      <c r="AF81" s="2"/>
      <c r="AG81" s="11"/>
      <c r="AH81" s="11"/>
      <c r="AI81" s="55"/>
      <c r="AJ81" s="2"/>
      <c r="AK81" s="39"/>
      <c r="AL81" s="2"/>
      <c r="AM81" s="39"/>
      <c r="AN81" s="39"/>
      <c r="AO81" s="39"/>
      <c r="AP81" s="39"/>
      <c r="AQ81" s="39"/>
      <c r="AR81" s="39"/>
      <c r="AS81" s="2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s="40" customFormat="1" x14ac:dyDescent="0.25">
      <c r="A82" s="169">
        <v>31</v>
      </c>
      <c r="B82" s="166" t="s">
        <v>229</v>
      </c>
      <c r="C82" s="2" t="s">
        <v>230</v>
      </c>
      <c r="D82" s="2" t="s">
        <v>126</v>
      </c>
      <c r="E82" s="2" t="s">
        <v>127</v>
      </c>
      <c r="F82" s="4" t="s">
        <v>224</v>
      </c>
      <c r="G82" s="8">
        <v>12171</v>
      </c>
      <c r="H82" s="1" t="s">
        <v>212</v>
      </c>
      <c r="I82" s="54" t="s">
        <v>219</v>
      </c>
      <c r="J82" s="2" t="s">
        <v>238</v>
      </c>
      <c r="K82" s="9">
        <v>43102</v>
      </c>
      <c r="L82" s="24">
        <v>11341.6</v>
      </c>
      <c r="M82" s="8">
        <v>12218</v>
      </c>
      <c r="N82" s="9">
        <v>43102</v>
      </c>
      <c r="O82" s="86">
        <v>43100</v>
      </c>
      <c r="P82" s="2">
        <v>1</v>
      </c>
      <c r="Q82" s="2" t="s">
        <v>103</v>
      </c>
      <c r="R82" s="2"/>
      <c r="S82" s="2"/>
      <c r="T82" s="2" t="s">
        <v>120</v>
      </c>
      <c r="U82" s="2"/>
      <c r="V82" s="9"/>
      <c r="W82" s="8"/>
      <c r="X82" s="4"/>
      <c r="Y82" s="9"/>
      <c r="Z82" s="9"/>
      <c r="AA82" s="2"/>
      <c r="AB82" s="2"/>
      <c r="AC82" s="24"/>
      <c r="AD82" s="2"/>
      <c r="AE82" s="24"/>
      <c r="AF82" s="2"/>
      <c r="AG82" s="11"/>
      <c r="AH82" s="11"/>
      <c r="AI82" s="55"/>
      <c r="AJ82" s="2"/>
      <c r="AK82" s="39"/>
      <c r="AL82" s="2"/>
      <c r="AM82" s="39"/>
      <c r="AN82" s="39"/>
      <c r="AO82" s="39"/>
      <c r="AP82" s="39"/>
      <c r="AQ82" s="39"/>
      <c r="AR82" s="39"/>
      <c r="AS82" s="2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s="40" customFormat="1" x14ac:dyDescent="0.25">
      <c r="A83" s="169">
        <v>32</v>
      </c>
      <c r="B83" s="166" t="s">
        <v>231</v>
      </c>
      <c r="C83" s="2" t="s">
        <v>232</v>
      </c>
      <c r="D83" s="2" t="s">
        <v>126</v>
      </c>
      <c r="E83" s="2" t="s">
        <v>127</v>
      </c>
      <c r="F83" s="4" t="s">
        <v>225</v>
      </c>
      <c r="G83" s="8">
        <v>12226</v>
      </c>
      <c r="H83" s="1" t="s">
        <v>213</v>
      </c>
      <c r="I83" s="54" t="s">
        <v>220</v>
      </c>
      <c r="J83" s="2" t="s">
        <v>239</v>
      </c>
      <c r="K83" s="9">
        <v>43102</v>
      </c>
      <c r="L83" s="24">
        <v>8937.5</v>
      </c>
      <c r="M83" s="8">
        <v>12227</v>
      </c>
      <c r="N83" s="9">
        <v>43102</v>
      </c>
      <c r="O83" s="86">
        <v>43100</v>
      </c>
      <c r="P83" s="2">
        <v>1</v>
      </c>
      <c r="Q83" s="2" t="s">
        <v>103</v>
      </c>
      <c r="R83" s="2"/>
      <c r="S83" s="2"/>
      <c r="T83" s="2" t="s">
        <v>120</v>
      </c>
      <c r="U83" s="2"/>
      <c r="V83" s="9"/>
      <c r="W83" s="8"/>
      <c r="X83" s="4"/>
      <c r="Y83" s="9"/>
      <c r="Z83" s="9"/>
      <c r="AA83" s="2"/>
      <c r="AB83" s="2"/>
      <c r="AC83" s="24"/>
      <c r="AD83" s="2"/>
      <c r="AE83" s="24"/>
      <c r="AF83" s="2"/>
      <c r="AG83" s="11"/>
      <c r="AH83" s="11"/>
      <c r="AI83" s="55"/>
      <c r="AJ83" s="2"/>
      <c r="AK83" s="39"/>
      <c r="AL83" s="2"/>
      <c r="AM83" s="39"/>
      <c r="AN83" s="39"/>
      <c r="AO83" s="39"/>
      <c r="AP83" s="39"/>
      <c r="AQ83" s="39"/>
      <c r="AR83" s="39"/>
      <c r="AS83" s="2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s="40" customFormat="1" x14ac:dyDescent="0.25">
      <c r="A84" s="169">
        <v>33</v>
      </c>
      <c r="B84" s="166" t="s">
        <v>231</v>
      </c>
      <c r="C84" s="2" t="s">
        <v>232</v>
      </c>
      <c r="D84" s="2" t="s">
        <v>126</v>
      </c>
      <c r="E84" s="2" t="s">
        <v>127</v>
      </c>
      <c r="F84" s="4" t="s">
        <v>225</v>
      </c>
      <c r="G84" s="8">
        <v>12226</v>
      </c>
      <c r="H84" s="1" t="s">
        <v>214</v>
      </c>
      <c r="I84" s="54" t="s">
        <v>221</v>
      </c>
      <c r="J84" s="2" t="s">
        <v>240</v>
      </c>
      <c r="K84" s="9">
        <v>43102</v>
      </c>
      <c r="L84" s="24">
        <v>5050</v>
      </c>
      <c r="M84" s="8">
        <v>12227</v>
      </c>
      <c r="N84" s="9">
        <v>43102</v>
      </c>
      <c r="O84" s="86">
        <v>43100</v>
      </c>
      <c r="P84" s="2">
        <v>1</v>
      </c>
      <c r="Q84" s="2" t="s">
        <v>103</v>
      </c>
      <c r="R84" s="2"/>
      <c r="S84" s="2"/>
      <c r="T84" s="2" t="s">
        <v>120</v>
      </c>
      <c r="U84" s="2"/>
      <c r="V84" s="9"/>
      <c r="W84" s="8"/>
      <c r="X84" s="4"/>
      <c r="Y84" s="9"/>
      <c r="Z84" s="9"/>
      <c r="AA84" s="2"/>
      <c r="AB84" s="2"/>
      <c r="AC84" s="24"/>
      <c r="AD84" s="2"/>
      <c r="AE84" s="24"/>
      <c r="AF84" s="2"/>
      <c r="AG84" s="11"/>
      <c r="AH84" s="11"/>
      <c r="AI84" s="55"/>
      <c r="AJ84" s="2"/>
      <c r="AK84" s="39"/>
      <c r="AL84" s="2"/>
      <c r="AM84" s="39"/>
      <c r="AN84" s="39"/>
      <c r="AO84" s="39"/>
      <c r="AP84" s="39"/>
      <c r="AQ84" s="39"/>
      <c r="AR84" s="39"/>
      <c r="AS84" s="2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s="40" customFormat="1" x14ac:dyDescent="0.25">
      <c r="A85" s="169">
        <v>34</v>
      </c>
      <c r="B85" s="166" t="s">
        <v>258</v>
      </c>
      <c r="C85" s="2" t="s">
        <v>253</v>
      </c>
      <c r="D85" s="2" t="s">
        <v>126</v>
      </c>
      <c r="E85" s="2" t="s">
        <v>127</v>
      </c>
      <c r="F85" s="4" t="s">
        <v>254</v>
      </c>
      <c r="G85" s="8">
        <v>12196</v>
      </c>
      <c r="H85" s="1" t="s">
        <v>255</v>
      </c>
      <c r="I85" s="54" t="s">
        <v>208</v>
      </c>
      <c r="J85" s="2" t="s">
        <v>234</v>
      </c>
      <c r="K85" s="9">
        <v>43160</v>
      </c>
      <c r="L85" s="24">
        <v>25006.5</v>
      </c>
      <c r="M85" s="8">
        <v>12268</v>
      </c>
      <c r="N85" s="9">
        <v>43160</v>
      </c>
      <c r="O85" s="86">
        <v>43100</v>
      </c>
      <c r="P85" s="2">
        <v>1</v>
      </c>
      <c r="Q85" s="2" t="s">
        <v>103</v>
      </c>
      <c r="R85" s="2"/>
      <c r="S85" s="2"/>
      <c r="T85" s="2" t="s">
        <v>120</v>
      </c>
      <c r="U85" s="2"/>
      <c r="V85" s="9"/>
      <c r="W85" s="8"/>
      <c r="X85" s="4"/>
      <c r="Y85" s="9"/>
      <c r="Z85" s="9"/>
      <c r="AA85" s="2"/>
      <c r="AB85" s="2"/>
      <c r="AC85" s="24"/>
      <c r="AD85" s="2"/>
      <c r="AE85" s="24"/>
      <c r="AF85" s="2"/>
      <c r="AG85" s="11"/>
      <c r="AH85" s="11"/>
      <c r="AI85" s="55"/>
      <c r="AJ85" s="2"/>
      <c r="AK85" s="39"/>
      <c r="AL85" s="2"/>
      <c r="AM85" s="39"/>
      <c r="AN85" s="39"/>
      <c r="AO85" s="39"/>
      <c r="AP85" s="39"/>
      <c r="AQ85" s="39"/>
      <c r="AR85" s="39"/>
      <c r="AS85" s="2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s="40" customFormat="1" x14ac:dyDescent="0.25">
      <c r="A86" s="169">
        <v>35</v>
      </c>
      <c r="B86" s="166" t="s">
        <v>233</v>
      </c>
      <c r="C86" s="2" t="s">
        <v>124</v>
      </c>
      <c r="D86" s="2" t="s">
        <v>124</v>
      </c>
      <c r="E86" s="2" t="s">
        <v>127</v>
      </c>
      <c r="F86" s="4" t="s">
        <v>226</v>
      </c>
      <c r="G86" s="2" t="s">
        <v>124</v>
      </c>
      <c r="H86" s="1" t="s">
        <v>215</v>
      </c>
      <c r="I86" s="54" t="s">
        <v>222</v>
      </c>
      <c r="J86" s="2" t="s">
        <v>130</v>
      </c>
      <c r="K86" s="9">
        <v>43158</v>
      </c>
      <c r="L86" s="24">
        <v>7920</v>
      </c>
      <c r="M86" s="8">
        <v>12250</v>
      </c>
      <c r="N86" s="9">
        <v>43160</v>
      </c>
      <c r="O86" s="9">
        <v>43100</v>
      </c>
      <c r="P86" s="2">
        <v>1</v>
      </c>
      <c r="Q86" s="2" t="s">
        <v>103</v>
      </c>
      <c r="R86" s="2"/>
      <c r="S86" s="2"/>
      <c r="T86" s="2" t="s">
        <v>120</v>
      </c>
      <c r="U86" s="2"/>
      <c r="V86" s="9"/>
      <c r="W86" s="8"/>
      <c r="X86" s="4"/>
      <c r="Y86" s="9"/>
      <c r="Z86" s="9"/>
      <c r="AA86" s="2"/>
      <c r="AB86" s="2"/>
      <c r="AC86" s="24"/>
      <c r="AD86" s="2"/>
      <c r="AE86" s="24"/>
      <c r="AF86" s="2"/>
      <c r="AG86" s="11"/>
      <c r="AH86" s="11"/>
      <c r="AI86" s="55"/>
      <c r="AJ86" s="2"/>
      <c r="AK86" s="39"/>
      <c r="AL86" s="2"/>
      <c r="AM86" s="39"/>
      <c r="AN86" s="39"/>
      <c r="AO86" s="39"/>
      <c r="AP86" s="39"/>
      <c r="AQ86" s="39"/>
      <c r="AR86" s="39"/>
      <c r="AS86" s="2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56" s="40" customFormat="1" x14ac:dyDescent="0.25">
      <c r="A87" s="169">
        <v>36</v>
      </c>
      <c r="B87" s="166" t="s">
        <v>256</v>
      </c>
      <c r="C87" s="2" t="s">
        <v>124</v>
      </c>
      <c r="D87" s="2" t="s">
        <v>124</v>
      </c>
      <c r="E87" s="2" t="s">
        <v>127</v>
      </c>
      <c r="F87" s="4" t="s">
        <v>248</v>
      </c>
      <c r="G87" s="2" t="s">
        <v>124</v>
      </c>
      <c r="H87" s="1" t="s">
        <v>241</v>
      </c>
      <c r="I87" s="54" t="s">
        <v>246</v>
      </c>
      <c r="J87" s="2" t="s">
        <v>257</v>
      </c>
      <c r="K87" s="9">
        <v>43180</v>
      </c>
      <c r="L87" s="99">
        <v>3560</v>
      </c>
      <c r="M87" s="8">
        <v>12270</v>
      </c>
      <c r="N87" s="9">
        <v>43180</v>
      </c>
      <c r="O87" s="9">
        <v>43100</v>
      </c>
      <c r="P87" s="2">
        <v>1</v>
      </c>
      <c r="Q87" s="2" t="s">
        <v>103</v>
      </c>
      <c r="R87" s="2"/>
      <c r="S87" s="2"/>
      <c r="T87" s="2" t="s">
        <v>120</v>
      </c>
      <c r="U87" s="2"/>
      <c r="V87" s="9"/>
      <c r="W87" s="8"/>
      <c r="X87" s="4"/>
      <c r="Y87" s="9"/>
      <c r="Z87" s="9"/>
      <c r="AA87" s="2"/>
      <c r="AB87" s="2"/>
      <c r="AC87" s="24"/>
      <c r="AD87" s="2"/>
      <c r="AE87" s="24"/>
      <c r="AF87" s="2"/>
      <c r="AG87" s="11"/>
      <c r="AH87" s="11"/>
      <c r="AI87" s="55"/>
      <c r="AJ87" s="2"/>
      <c r="AK87" s="39"/>
      <c r="AL87" s="2"/>
      <c r="AM87" s="39"/>
      <c r="AN87" s="39"/>
      <c r="AO87" s="39"/>
      <c r="AP87" s="39"/>
      <c r="AQ87" s="39"/>
      <c r="AR87" s="39"/>
      <c r="AS87" s="2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s="40" customFormat="1" x14ac:dyDescent="0.25">
      <c r="A88" s="169">
        <v>37</v>
      </c>
      <c r="B88" s="166" t="s">
        <v>227</v>
      </c>
      <c r="C88" s="2" t="s">
        <v>228</v>
      </c>
      <c r="D88" s="2" t="s">
        <v>126</v>
      </c>
      <c r="E88" s="2" t="s">
        <v>127</v>
      </c>
      <c r="F88" s="4" t="s">
        <v>223</v>
      </c>
      <c r="G88" s="8">
        <v>12116</v>
      </c>
      <c r="H88" s="1" t="s">
        <v>243</v>
      </c>
      <c r="I88" s="54" t="s">
        <v>208</v>
      </c>
      <c r="J88" s="2" t="s">
        <v>234</v>
      </c>
      <c r="K88" s="9">
        <v>43192</v>
      </c>
      <c r="L88" s="99">
        <v>58443.29</v>
      </c>
      <c r="M88" s="8">
        <v>12277</v>
      </c>
      <c r="N88" s="9">
        <v>43192</v>
      </c>
      <c r="O88" s="86">
        <v>43281</v>
      </c>
      <c r="P88" s="2">
        <v>1</v>
      </c>
      <c r="Q88" s="2" t="s">
        <v>103</v>
      </c>
      <c r="R88" s="2"/>
      <c r="S88" s="2"/>
      <c r="T88" s="2" t="s">
        <v>120</v>
      </c>
      <c r="U88" s="2"/>
      <c r="V88" s="9"/>
      <c r="W88" s="8"/>
      <c r="X88" s="4"/>
      <c r="Y88" s="9"/>
      <c r="Z88" s="9"/>
      <c r="AA88" s="2"/>
      <c r="AB88" s="2"/>
      <c r="AC88" s="24"/>
      <c r="AD88" s="2"/>
      <c r="AE88" s="24"/>
      <c r="AF88" s="2"/>
      <c r="AG88" s="11"/>
      <c r="AH88" s="11"/>
      <c r="AI88" s="55"/>
      <c r="AJ88" s="2"/>
      <c r="AK88" s="39"/>
      <c r="AL88" s="2"/>
      <c r="AM88" s="39"/>
      <c r="AN88" s="39"/>
      <c r="AO88" s="39"/>
      <c r="AP88" s="39"/>
      <c r="AQ88" s="39"/>
      <c r="AR88" s="39"/>
      <c r="AS88" s="2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56" s="40" customFormat="1" x14ac:dyDescent="0.25">
      <c r="A89" s="169">
        <v>38</v>
      </c>
      <c r="B89" s="166" t="s">
        <v>227</v>
      </c>
      <c r="C89" s="2" t="s">
        <v>228</v>
      </c>
      <c r="D89" s="2" t="s">
        <v>126</v>
      </c>
      <c r="E89" s="2" t="s">
        <v>127</v>
      </c>
      <c r="F89" s="4" t="s">
        <v>223</v>
      </c>
      <c r="G89" s="8">
        <v>12116</v>
      </c>
      <c r="H89" s="1" t="s">
        <v>242</v>
      </c>
      <c r="I89" s="54" t="s">
        <v>247</v>
      </c>
      <c r="J89" s="2" t="s">
        <v>235</v>
      </c>
      <c r="K89" s="9">
        <v>43192</v>
      </c>
      <c r="L89" s="99">
        <v>12121.8</v>
      </c>
      <c r="M89" s="8">
        <v>12282</v>
      </c>
      <c r="N89" s="9">
        <v>43192</v>
      </c>
      <c r="O89" s="86">
        <v>43281</v>
      </c>
      <c r="P89" s="2">
        <v>1</v>
      </c>
      <c r="Q89" s="2" t="s">
        <v>103</v>
      </c>
      <c r="R89" s="2"/>
      <c r="S89" s="2"/>
      <c r="T89" s="2" t="s">
        <v>120</v>
      </c>
      <c r="U89" s="2"/>
      <c r="V89" s="9"/>
      <c r="W89" s="8"/>
      <c r="X89" s="4"/>
      <c r="Y89" s="9"/>
      <c r="Z89" s="9"/>
      <c r="AA89" s="2"/>
      <c r="AB89" s="2"/>
      <c r="AC89" s="24"/>
      <c r="AD89" s="2"/>
      <c r="AE89" s="24"/>
      <c r="AF89" s="2"/>
      <c r="AG89" s="11"/>
      <c r="AH89" s="11"/>
      <c r="AI89" s="55"/>
      <c r="AJ89" s="2"/>
      <c r="AK89" s="39"/>
      <c r="AL89" s="2"/>
      <c r="AM89" s="39"/>
      <c r="AN89" s="39"/>
      <c r="AO89" s="39"/>
      <c r="AP89" s="39"/>
      <c r="AQ89" s="39"/>
      <c r="AR89" s="39"/>
      <c r="AS89" s="2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56" s="40" customFormat="1" x14ac:dyDescent="0.25">
      <c r="A90" s="169">
        <v>39</v>
      </c>
      <c r="B90" s="166" t="s">
        <v>227</v>
      </c>
      <c r="C90" s="2" t="s">
        <v>228</v>
      </c>
      <c r="D90" s="2" t="s">
        <v>126</v>
      </c>
      <c r="E90" s="2" t="s">
        <v>127</v>
      </c>
      <c r="F90" s="4" t="s">
        <v>223</v>
      </c>
      <c r="G90" s="8">
        <v>12116</v>
      </c>
      <c r="H90" s="1" t="s">
        <v>244</v>
      </c>
      <c r="I90" s="54" t="s">
        <v>216</v>
      </c>
      <c r="J90" s="2" t="s">
        <v>236</v>
      </c>
      <c r="K90" s="9">
        <v>43192</v>
      </c>
      <c r="L90" s="99">
        <v>24200.35</v>
      </c>
      <c r="M90" s="8">
        <v>12284</v>
      </c>
      <c r="N90" s="9">
        <v>43192</v>
      </c>
      <c r="O90" s="86">
        <v>43281</v>
      </c>
      <c r="P90" s="2">
        <v>1</v>
      </c>
      <c r="Q90" s="2" t="s">
        <v>103</v>
      </c>
      <c r="R90" s="2"/>
      <c r="S90" s="2"/>
      <c r="T90" s="2" t="s">
        <v>120</v>
      </c>
      <c r="U90" s="2"/>
      <c r="V90" s="9"/>
      <c r="W90" s="8"/>
      <c r="X90" s="4"/>
      <c r="Y90" s="9"/>
      <c r="Z90" s="9"/>
      <c r="AA90" s="2"/>
      <c r="AB90" s="2"/>
      <c r="AC90" s="24"/>
      <c r="AD90" s="2"/>
      <c r="AE90" s="24"/>
      <c r="AF90" s="2"/>
      <c r="AG90" s="11"/>
      <c r="AH90" s="11"/>
      <c r="AI90" s="55"/>
      <c r="AJ90" s="2"/>
      <c r="AK90" s="39"/>
      <c r="AL90" s="2"/>
      <c r="AM90" s="39"/>
      <c r="AN90" s="39"/>
      <c r="AO90" s="39"/>
      <c r="AP90" s="39"/>
      <c r="AQ90" s="39"/>
      <c r="AR90" s="39"/>
      <c r="AS90" s="2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56" s="40" customFormat="1" x14ac:dyDescent="0.25">
      <c r="A91" s="169">
        <v>40</v>
      </c>
      <c r="B91" s="166" t="s">
        <v>249</v>
      </c>
      <c r="C91" s="2" t="s">
        <v>250</v>
      </c>
      <c r="D91" s="2" t="s">
        <v>126</v>
      </c>
      <c r="E91" s="2" t="s">
        <v>127</v>
      </c>
      <c r="F91" s="4" t="s">
        <v>251</v>
      </c>
      <c r="G91" s="8">
        <v>12249</v>
      </c>
      <c r="H91" s="1" t="s">
        <v>245</v>
      </c>
      <c r="I91" s="54" t="s">
        <v>208</v>
      </c>
      <c r="J91" s="2" t="s">
        <v>234</v>
      </c>
      <c r="K91" s="9">
        <v>43199</v>
      </c>
      <c r="L91" s="99">
        <v>20007</v>
      </c>
      <c r="M91" s="8">
        <v>12281</v>
      </c>
      <c r="N91" s="9">
        <v>43199</v>
      </c>
      <c r="O91" s="86">
        <v>43465</v>
      </c>
      <c r="P91" s="2">
        <v>1</v>
      </c>
      <c r="Q91" s="2" t="s">
        <v>103</v>
      </c>
      <c r="R91" s="2"/>
      <c r="S91" s="2"/>
      <c r="T91" s="2" t="s">
        <v>120</v>
      </c>
      <c r="U91" s="2"/>
      <c r="V91" s="9"/>
      <c r="W91" s="8"/>
      <c r="X91" s="4"/>
      <c r="Y91" s="9"/>
      <c r="Z91" s="9"/>
      <c r="AA91" s="2"/>
      <c r="AB91" s="2"/>
      <c r="AC91" s="24"/>
      <c r="AD91" s="2"/>
      <c r="AE91" s="24"/>
      <c r="AF91" s="2"/>
      <c r="AG91" s="11"/>
      <c r="AH91" s="11"/>
      <c r="AI91" s="55"/>
      <c r="AJ91" s="2"/>
      <c r="AK91" s="39"/>
      <c r="AL91" s="2"/>
      <c r="AM91" s="39"/>
      <c r="AN91" s="39"/>
      <c r="AO91" s="39"/>
      <c r="AP91" s="39"/>
      <c r="AQ91" s="39"/>
      <c r="AR91" s="39"/>
      <c r="AS91" s="2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56" s="40" customFormat="1" x14ac:dyDescent="0.25">
      <c r="A92" s="169">
        <v>41</v>
      </c>
      <c r="B92" s="166" t="s">
        <v>258</v>
      </c>
      <c r="C92" s="2" t="s">
        <v>253</v>
      </c>
      <c r="D92" s="2" t="s">
        <v>126</v>
      </c>
      <c r="E92" s="2" t="s">
        <v>127</v>
      </c>
      <c r="F92" s="4" t="s">
        <v>254</v>
      </c>
      <c r="G92" s="8">
        <v>12196</v>
      </c>
      <c r="H92" s="1" t="s">
        <v>252</v>
      </c>
      <c r="I92" s="54" t="s">
        <v>208</v>
      </c>
      <c r="J92" s="2" t="s">
        <v>234</v>
      </c>
      <c r="K92" s="9">
        <v>43199</v>
      </c>
      <c r="L92" s="99">
        <v>26655</v>
      </c>
      <c r="M92" s="8">
        <v>12281</v>
      </c>
      <c r="N92" s="9">
        <v>43199</v>
      </c>
      <c r="O92" s="9">
        <v>43465</v>
      </c>
      <c r="P92" s="2">
        <v>1</v>
      </c>
      <c r="Q92" s="2" t="s">
        <v>103</v>
      </c>
      <c r="R92" s="2"/>
      <c r="S92" s="2"/>
      <c r="T92" s="2" t="s">
        <v>120</v>
      </c>
      <c r="U92" s="2"/>
      <c r="V92" s="9"/>
      <c r="W92" s="8"/>
      <c r="X92" s="4"/>
      <c r="Y92" s="9"/>
      <c r="Z92" s="9"/>
      <c r="AA92" s="2"/>
      <c r="AB92" s="2"/>
      <c r="AC92" s="24"/>
      <c r="AD92" s="2"/>
      <c r="AE92" s="24"/>
      <c r="AF92" s="2"/>
      <c r="AG92" s="11"/>
      <c r="AH92" s="11"/>
      <c r="AI92" s="55"/>
      <c r="AJ92" s="2"/>
      <c r="AK92" s="39"/>
      <c r="AL92" s="2"/>
      <c r="AM92" s="39"/>
      <c r="AN92" s="39"/>
      <c r="AO92" s="39"/>
      <c r="AP92" s="39"/>
      <c r="AQ92" s="39"/>
      <c r="AR92" s="39"/>
      <c r="AS92" s="2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spans="1:56" s="40" customFormat="1" ht="13.5" thickBot="1" x14ac:dyDescent="0.3">
      <c r="A93" s="174">
        <v>42</v>
      </c>
      <c r="B93" s="167" t="s">
        <v>261</v>
      </c>
      <c r="C93" s="136" t="s">
        <v>124</v>
      </c>
      <c r="D93" s="136" t="s">
        <v>124</v>
      </c>
      <c r="E93" s="136" t="s">
        <v>127</v>
      </c>
      <c r="F93" s="137" t="s">
        <v>260</v>
      </c>
      <c r="G93" s="136" t="s">
        <v>124</v>
      </c>
      <c r="H93" s="138" t="s">
        <v>259</v>
      </c>
      <c r="I93" s="139" t="s">
        <v>204</v>
      </c>
      <c r="J93" s="136" t="s">
        <v>205</v>
      </c>
      <c r="K93" s="86">
        <v>43214</v>
      </c>
      <c r="L93" s="140">
        <v>8000</v>
      </c>
      <c r="M93" s="141">
        <v>12292</v>
      </c>
      <c r="N93" s="86">
        <v>43214</v>
      </c>
      <c r="O93" s="86">
        <v>43465</v>
      </c>
      <c r="P93" s="136">
        <v>1</v>
      </c>
      <c r="Q93" s="136" t="s">
        <v>103</v>
      </c>
      <c r="R93" s="136"/>
      <c r="S93" s="136"/>
      <c r="T93" s="136"/>
      <c r="U93" s="136"/>
      <c r="V93" s="86"/>
      <c r="W93" s="141"/>
      <c r="X93" s="137"/>
      <c r="Y93" s="86"/>
      <c r="Z93" s="86"/>
      <c r="AA93" s="136"/>
      <c r="AB93" s="136"/>
      <c r="AC93" s="142"/>
      <c r="AD93" s="136"/>
      <c r="AE93" s="142"/>
      <c r="AF93" s="136"/>
      <c r="AG93" s="143"/>
      <c r="AH93" s="143"/>
      <c r="AI93" s="144"/>
      <c r="AJ93" s="136"/>
      <c r="AK93" s="145"/>
      <c r="AL93" s="136"/>
      <c r="AM93" s="145"/>
      <c r="AN93" s="145"/>
      <c r="AO93" s="145"/>
      <c r="AP93" s="145"/>
      <c r="AQ93" s="145"/>
      <c r="AR93" s="145"/>
      <c r="AS93" s="136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</row>
    <row r="94" spans="1:56" s="45" customFormat="1" ht="13.5" thickBot="1" x14ac:dyDescent="0.3">
      <c r="A94" s="146" t="s">
        <v>266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8"/>
      <c r="L94" s="149">
        <f>SUM(L16:L93)</f>
        <v>4970962.1899999995</v>
      </c>
      <c r="M94" s="150"/>
      <c r="N94" s="151"/>
      <c r="O94" s="151"/>
      <c r="P94" s="152"/>
      <c r="Q94" s="152"/>
      <c r="R94" s="152"/>
      <c r="S94" s="149">
        <f>SUM(S16:S93)</f>
        <v>387900</v>
      </c>
      <c r="T94" s="152"/>
      <c r="U94" s="152"/>
      <c r="V94" s="152"/>
      <c r="W94" s="152"/>
      <c r="X94" s="153"/>
      <c r="Y94" s="152"/>
      <c r="Z94" s="152"/>
      <c r="AA94" s="152"/>
      <c r="AB94" s="152"/>
      <c r="AC94" s="149">
        <f>SUM(AC16:AC93)</f>
        <v>5714253.1599999992</v>
      </c>
      <c r="AD94" s="149">
        <f>SUM(AD16:AD93)</f>
        <v>583205.47</v>
      </c>
      <c r="AE94" s="149">
        <f>SUM(AE16:AE93)</f>
        <v>20578492.34</v>
      </c>
      <c r="AF94" s="149">
        <f>SUM(AF16:AF93)</f>
        <v>0</v>
      </c>
      <c r="AG94" s="149">
        <f>SUM(AG16:AG93)</f>
        <v>0</v>
      </c>
      <c r="AH94" s="149">
        <f>SUM(AH16:AH93)</f>
        <v>341000.63</v>
      </c>
      <c r="AI94" s="154"/>
      <c r="AJ94" s="154"/>
      <c r="AK94" s="154"/>
      <c r="AL94" s="154"/>
      <c r="AM94" s="152"/>
      <c r="AN94" s="152"/>
      <c r="AO94" s="154"/>
      <c r="AP94" s="154"/>
      <c r="AQ94" s="154"/>
      <c r="AR94" s="154"/>
      <c r="AS94" s="152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6"/>
    </row>
    <row r="95" spans="1:56" s="40" customFormat="1" x14ac:dyDescent="0.25">
      <c r="A95" s="87"/>
      <c r="B95" s="88"/>
      <c r="C95" s="88"/>
      <c r="D95" s="88"/>
      <c r="E95" s="88"/>
      <c r="F95" s="89"/>
      <c r="G95" s="90"/>
      <c r="H95" s="91"/>
      <c r="I95" s="92"/>
      <c r="J95" s="88"/>
      <c r="K95" s="93"/>
      <c r="L95" s="94"/>
      <c r="M95" s="90"/>
      <c r="N95" s="93"/>
      <c r="O95" s="93"/>
      <c r="P95" s="88"/>
      <c r="Q95" s="88"/>
      <c r="R95" s="88"/>
      <c r="S95" s="88"/>
      <c r="T95" s="88"/>
      <c r="U95" s="88"/>
      <c r="V95" s="88"/>
      <c r="W95" s="88"/>
      <c r="X95" s="89"/>
      <c r="Y95" s="88"/>
      <c r="Z95" s="88"/>
      <c r="AA95" s="88"/>
      <c r="AB95" s="88"/>
      <c r="AC95" s="94"/>
      <c r="AD95" s="88"/>
      <c r="AE95" s="94"/>
      <c r="AF95" s="88"/>
      <c r="AG95" s="95"/>
      <c r="AH95" s="96"/>
      <c r="AI95" s="96"/>
      <c r="AJ95" s="96"/>
      <c r="AK95" s="96"/>
      <c r="AL95" s="96"/>
      <c r="AM95" s="88"/>
      <c r="AN95" s="88"/>
      <c r="AO95" s="96"/>
      <c r="AP95" s="96"/>
      <c r="AQ95" s="96"/>
      <c r="AR95" s="96"/>
      <c r="AS95" s="88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</row>
    <row r="96" spans="1:56" s="175" customFormat="1" ht="15" x14ac:dyDescent="0.25">
      <c r="A96" s="175" t="s">
        <v>269</v>
      </c>
    </row>
    <row r="97" spans="1:10" s="175" customFormat="1" ht="15" x14ac:dyDescent="0.25">
      <c r="A97" s="100"/>
      <c r="B97" s="100"/>
      <c r="C97" s="100"/>
      <c r="D97" s="100"/>
      <c r="E97" s="100"/>
      <c r="F97" s="100"/>
      <c r="G97" s="100"/>
      <c r="H97" s="100"/>
      <c r="I97" s="100"/>
      <c r="J97" s="100"/>
    </row>
    <row r="98" spans="1:10" s="175" customFormat="1" ht="15" x14ac:dyDescent="0.25">
      <c r="A98" s="175" t="s">
        <v>270</v>
      </c>
      <c r="H98" s="100"/>
      <c r="I98" s="100"/>
      <c r="J98" s="100"/>
    </row>
    <row r="100" spans="1:10" x14ac:dyDescent="0.25">
      <c r="B100" s="40"/>
      <c r="C100" s="43"/>
      <c r="D100" s="43"/>
      <c r="E100" s="43"/>
      <c r="F100" s="43"/>
      <c r="G100" s="43"/>
    </row>
    <row r="101" spans="1:10" x14ac:dyDescent="0.25">
      <c r="B101" s="40"/>
      <c r="C101" s="97"/>
      <c r="D101" s="43"/>
      <c r="E101" s="97"/>
      <c r="F101" s="97"/>
      <c r="G101" s="97"/>
    </row>
    <row r="102" spans="1:10" x14ac:dyDescent="0.25">
      <c r="B102" s="40"/>
      <c r="C102" s="97"/>
      <c r="D102" s="97"/>
      <c r="E102" s="97"/>
      <c r="F102" s="97"/>
      <c r="G102" s="97"/>
    </row>
    <row r="103" spans="1:10" x14ac:dyDescent="0.25">
      <c r="B103" s="98"/>
      <c r="C103" s="97"/>
      <c r="D103" s="97"/>
      <c r="E103" s="97"/>
      <c r="F103" s="97"/>
      <c r="G103" s="97"/>
    </row>
    <row r="104" spans="1:10" x14ac:dyDescent="0.25">
      <c r="B104" s="98"/>
      <c r="C104" s="97"/>
      <c r="D104" s="97"/>
      <c r="E104" s="97"/>
      <c r="F104" s="97"/>
      <c r="G104" s="97"/>
    </row>
    <row r="105" spans="1:10" x14ac:dyDescent="0.25">
      <c r="B105" s="40"/>
      <c r="C105" s="97"/>
      <c r="D105" s="97"/>
      <c r="E105" s="97"/>
      <c r="F105" s="97"/>
      <c r="G105" s="97"/>
    </row>
    <row r="106" spans="1:10" x14ac:dyDescent="0.25">
      <c r="B106" s="40"/>
      <c r="C106" s="43"/>
      <c r="D106" s="97"/>
      <c r="E106" s="43"/>
      <c r="F106" s="43"/>
      <c r="G106" s="43"/>
    </row>
    <row r="107" spans="1:10" x14ac:dyDescent="0.25">
      <c r="B107" s="40"/>
      <c r="C107" s="97"/>
      <c r="D107" s="43"/>
      <c r="E107" s="97"/>
      <c r="F107" s="97"/>
      <c r="G107" s="97"/>
    </row>
    <row r="108" spans="1:10" x14ac:dyDescent="0.25">
      <c r="B108" s="40"/>
      <c r="C108" s="43"/>
      <c r="D108" s="97"/>
      <c r="E108" s="43"/>
      <c r="F108" s="43"/>
      <c r="G108" s="43"/>
    </row>
    <row r="109" spans="1:10" x14ac:dyDescent="0.25">
      <c r="B109" s="40"/>
      <c r="C109" s="43"/>
      <c r="D109" s="43"/>
      <c r="E109" s="43"/>
      <c r="F109" s="43"/>
      <c r="G109" s="43"/>
    </row>
    <row r="110" spans="1:10" x14ac:dyDescent="0.25">
      <c r="B110" s="40"/>
      <c r="C110" s="97"/>
      <c r="D110" s="43"/>
      <c r="E110" s="97"/>
      <c r="F110" s="97"/>
      <c r="G110" s="97"/>
    </row>
    <row r="111" spans="1:10" x14ac:dyDescent="0.25">
      <c r="B111" s="40"/>
      <c r="C111" s="43"/>
      <c r="D111" s="97"/>
      <c r="E111" s="43"/>
      <c r="F111" s="43"/>
      <c r="G111" s="43"/>
    </row>
    <row r="112" spans="1:10" x14ac:dyDescent="0.25">
      <c r="B112" s="40"/>
      <c r="C112" s="43"/>
      <c r="D112" s="43"/>
      <c r="E112" s="43"/>
      <c r="F112" s="43"/>
      <c r="G112" s="43"/>
    </row>
    <row r="113" spans="2:7" x14ac:dyDescent="0.25">
      <c r="B113" s="40"/>
      <c r="C113" s="43"/>
      <c r="D113" s="43"/>
      <c r="E113" s="43"/>
      <c r="F113" s="43"/>
      <c r="G113" s="43"/>
    </row>
    <row r="114" spans="2:7" x14ac:dyDescent="0.25">
      <c r="B114" s="98"/>
      <c r="C114" s="97"/>
      <c r="D114" s="43"/>
      <c r="E114" s="97"/>
      <c r="F114" s="97"/>
      <c r="G114" s="97"/>
    </row>
    <row r="115" spans="2:7" x14ac:dyDescent="0.25">
      <c r="B115" s="98"/>
      <c r="C115" s="97"/>
      <c r="D115" s="97"/>
      <c r="E115" s="97"/>
      <c r="F115" s="97"/>
      <c r="G115" s="97"/>
    </row>
    <row r="116" spans="2:7" x14ac:dyDescent="0.25">
      <c r="B116" s="40"/>
      <c r="C116" s="97"/>
      <c r="D116" s="97"/>
      <c r="E116" s="97"/>
      <c r="F116" s="97"/>
      <c r="G116" s="97"/>
    </row>
    <row r="117" spans="2:7" x14ac:dyDescent="0.25">
      <c r="B117" s="40"/>
      <c r="C117" s="97"/>
      <c r="D117" s="97"/>
      <c r="E117" s="97"/>
      <c r="F117" s="97"/>
      <c r="G117" s="97"/>
    </row>
    <row r="118" spans="2:7" x14ac:dyDescent="0.25">
      <c r="B118" s="40"/>
      <c r="D118" s="97"/>
    </row>
    <row r="119" spans="2:7" x14ac:dyDescent="0.25">
      <c r="B119" s="40"/>
      <c r="C119" s="43"/>
      <c r="E119" s="43"/>
      <c r="F119" s="43"/>
      <c r="G119" s="43"/>
    </row>
    <row r="120" spans="2:7" x14ac:dyDescent="0.25">
      <c r="B120" s="40"/>
      <c r="C120" s="43"/>
      <c r="D120" s="43"/>
      <c r="E120" s="43"/>
      <c r="F120" s="43"/>
      <c r="G120" s="43"/>
    </row>
    <row r="121" spans="2:7" x14ac:dyDescent="0.25">
      <c r="B121" s="40"/>
      <c r="C121" s="43"/>
      <c r="D121" s="43"/>
      <c r="E121" s="43"/>
      <c r="F121" s="43"/>
      <c r="G121" s="43"/>
    </row>
    <row r="122" spans="2:7" x14ac:dyDescent="0.25">
      <c r="B122" s="40"/>
      <c r="C122" s="43"/>
      <c r="D122" s="43"/>
      <c r="E122" s="43"/>
      <c r="F122" s="43"/>
      <c r="G122" s="43"/>
    </row>
    <row r="123" spans="2:7" x14ac:dyDescent="0.25">
      <c r="B123" s="40"/>
      <c r="C123" s="43"/>
      <c r="D123" s="43"/>
      <c r="E123" s="43"/>
      <c r="F123" s="43"/>
      <c r="G123" s="43"/>
    </row>
    <row r="124" spans="2:7" x14ac:dyDescent="0.25">
      <c r="B124" s="40"/>
      <c r="C124" s="43"/>
      <c r="D124" s="43"/>
      <c r="E124" s="43"/>
      <c r="F124" s="43"/>
      <c r="G124" s="43"/>
    </row>
    <row r="125" spans="2:7" x14ac:dyDescent="0.25">
      <c r="B125" s="40"/>
      <c r="C125" s="43"/>
      <c r="D125" s="43"/>
      <c r="E125" s="43"/>
      <c r="F125" s="43"/>
      <c r="G125" s="43"/>
    </row>
    <row r="126" spans="2:7" x14ac:dyDescent="0.25">
      <c r="B126" s="40"/>
      <c r="C126" s="43"/>
      <c r="D126" s="43"/>
      <c r="E126" s="43"/>
      <c r="F126" s="43"/>
      <c r="G126" s="43"/>
    </row>
    <row r="127" spans="2:7" x14ac:dyDescent="0.25">
      <c r="B127" s="40"/>
      <c r="C127" s="43"/>
      <c r="D127" s="43"/>
      <c r="E127" s="43"/>
      <c r="F127" s="43"/>
      <c r="G127" s="43"/>
    </row>
    <row r="128" spans="2:7" x14ac:dyDescent="0.25">
      <c r="B128" s="98"/>
      <c r="C128" s="97"/>
      <c r="D128" s="43"/>
      <c r="E128" s="97"/>
      <c r="F128" s="97"/>
      <c r="G128" s="97"/>
    </row>
    <row r="129" spans="2:7" x14ac:dyDescent="0.25">
      <c r="B129" s="98"/>
      <c r="C129" s="97"/>
      <c r="D129" s="97"/>
      <c r="E129" s="97"/>
      <c r="F129" s="97"/>
      <c r="G129" s="97"/>
    </row>
    <row r="130" spans="2:7" x14ac:dyDescent="0.25">
      <c r="B130" s="40"/>
      <c r="C130" s="43"/>
      <c r="D130" s="97"/>
      <c r="E130" s="43"/>
      <c r="F130" s="43"/>
      <c r="G130" s="43"/>
    </row>
    <row r="131" spans="2:7" x14ac:dyDescent="0.25">
      <c r="B131" s="40"/>
      <c r="C131" s="43"/>
      <c r="D131" s="43"/>
      <c r="E131" s="43"/>
      <c r="F131" s="43"/>
      <c r="G131" s="43"/>
    </row>
    <row r="132" spans="2:7" x14ac:dyDescent="0.25">
      <c r="B132" s="45"/>
      <c r="C132" s="44"/>
      <c r="D132" s="43"/>
      <c r="E132" s="44"/>
      <c r="F132" s="44"/>
      <c r="G132" s="44"/>
    </row>
    <row r="133" spans="2:7" x14ac:dyDescent="0.25">
      <c r="B133" s="40"/>
      <c r="C133" s="43"/>
      <c r="D133" s="44"/>
      <c r="E133" s="43"/>
      <c r="F133" s="43"/>
      <c r="G133" s="43"/>
    </row>
    <row r="134" spans="2:7" x14ac:dyDescent="0.25">
      <c r="B134" s="40"/>
      <c r="C134" s="43"/>
      <c r="D134" s="43"/>
      <c r="E134" s="43"/>
      <c r="F134" s="43"/>
      <c r="G134" s="43"/>
    </row>
    <row r="135" spans="2:7" x14ac:dyDescent="0.25">
      <c r="B135" s="40"/>
      <c r="C135" s="43"/>
      <c r="D135" s="43"/>
      <c r="E135" s="43"/>
      <c r="F135" s="43"/>
      <c r="G135" s="43"/>
    </row>
    <row r="136" spans="2:7" x14ac:dyDescent="0.25">
      <c r="B136" s="40"/>
      <c r="C136" s="43"/>
      <c r="D136" s="43"/>
      <c r="E136" s="43"/>
      <c r="F136" s="43"/>
      <c r="G136" s="43"/>
    </row>
    <row r="137" spans="2:7" x14ac:dyDescent="0.25">
      <c r="B137" s="45"/>
      <c r="C137" s="44"/>
      <c r="D137" s="43"/>
      <c r="E137" s="44"/>
      <c r="F137" s="44"/>
      <c r="G137" s="44"/>
    </row>
    <row r="138" spans="2:7" x14ac:dyDescent="0.25">
      <c r="B138" s="40"/>
      <c r="C138" s="43"/>
      <c r="D138" s="44"/>
      <c r="E138" s="43"/>
      <c r="F138" s="43"/>
      <c r="G138" s="43"/>
    </row>
    <row r="139" spans="2:7" x14ac:dyDescent="0.25">
      <c r="B139" s="40"/>
      <c r="C139" s="43"/>
      <c r="D139" s="43"/>
      <c r="E139" s="43"/>
      <c r="F139" s="43"/>
      <c r="G139" s="43"/>
    </row>
    <row r="140" spans="2:7" x14ac:dyDescent="0.25">
      <c r="B140" s="40"/>
      <c r="C140" s="43"/>
      <c r="D140" s="43"/>
      <c r="E140" s="43"/>
      <c r="F140" s="43"/>
      <c r="G140" s="43"/>
    </row>
    <row r="141" spans="2:7" x14ac:dyDescent="0.25">
      <c r="B141" s="40"/>
      <c r="C141" s="43"/>
      <c r="D141" s="43"/>
      <c r="E141" s="43"/>
      <c r="F141" s="43"/>
      <c r="G141" s="43"/>
    </row>
    <row r="142" spans="2:7" x14ac:dyDescent="0.25">
      <c r="B142" s="40"/>
      <c r="C142" s="43"/>
      <c r="D142" s="43"/>
      <c r="E142" s="43"/>
      <c r="F142" s="43"/>
      <c r="G142" s="43"/>
    </row>
    <row r="143" spans="2:7" x14ac:dyDescent="0.25">
      <c r="B143" s="40"/>
      <c r="C143" s="43"/>
      <c r="D143" s="43"/>
      <c r="E143" s="43"/>
      <c r="F143" s="43"/>
      <c r="G143" s="43"/>
    </row>
    <row r="144" spans="2:7" x14ac:dyDescent="0.25">
      <c r="B144" s="45"/>
      <c r="C144" s="44"/>
      <c r="D144" s="43"/>
      <c r="E144" s="44"/>
      <c r="F144" s="44"/>
      <c r="G144" s="44"/>
    </row>
    <row r="145" spans="2:7" x14ac:dyDescent="0.25">
      <c r="B145" s="98"/>
      <c r="C145" s="97"/>
      <c r="D145" s="44"/>
      <c r="E145" s="97"/>
      <c r="F145" s="97"/>
      <c r="G145" s="97"/>
    </row>
    <row r="146" spans="2:7" x14ac:dyDescent="0.25">
      <c r="B146" s="98"/>
      <c r="C146" s="97"/>
      <c r="D146" s="97"/>
      <c r="E146" s="97"/>
      <c r="F146" s="97"/>
      <c r="G146" s="97"/>
    </row>
    <row r="147" spans="2:7" x14ac:dyDescent="0.25">
      <c r="B147" s="40"/>
      <c r="C147" s="43"/>
      <c r="D147" s="97"/>
      <c r="E147" s="43"/>
      <c r="F147" s="43"/>
      <c r="G147" s="43"/>
    </row>
    <row r="148" spans="2:7" x14ac:dyDescent="0.25">
      <c r="B148" s="40"/>
      <c r="C148" s="43"/>
      <c r="D148" s="43"/>
      <c r="E148" s="43"/>
      <c r="F148" s="43"/>
      <c r="G148" s="43"/>
    </row>
    <row r="149" spans="2:7" x14ac:dyDescent="0.25">
      <c r="B149" s="40"/>
      <c r="C149" s="43"/>
      <c r="D149" s="43"/>
      <c r="E149" s="43"/>
      <c r="F149" s="43"/>
      <c r="G149" s="43"/>
    </row>
    <row r="150" spans="2:7" x14ac:dyDescent="0.25">
      <c r="B150" s="40"/>
      <c r="C150" s="43"/>
      <c r="D150" s="43"/>
      <c r="E150" s="43"/>
      <c r="F150" s="43"/>
      <c r="G150" s="43"/>
    </row>
    <row r="151" spans="2:7" x14ac:dyDescent="0.25">
      <c r="B151" s="40"/>
      <c r="C151" s="43"/>
      <c r="D151" s="43"/>
      <c r="E151" s="43"/>
      <c r="F151" s="43"/>
      <c r="G151" s="43"/>
    </row>
    <row r="152" spans="2:7" x14ac:dyDescent="0.25">
      <c r="B152" s="40"/>
      <c r="C152" s="43"/>
      <c r="D152" s="43"/>
      <c r="E152" s="43"/>
      <c r="F152" s="43"/>
      <c r="G152" s="43"/>
    </row>
    <row r="153" spans="2:7" x14ac:dyDescent="0.25">
      <c r="B153" s="40"/>
      <c r="C153" s="43"/>
      <c r="D153" s="43"/>
      <c r="E153" s="43"/>
      <c r="F153" s="43"/>
      <c r="G153" s="43"/>
    </row>
    <row r="154" spans="2:7" x14ac:dyDescent="0.25">
      <c r="B154" s="40"/>
      <c r="D154" s="43"/>
    </row>
    <row r="155" spans="2:7" x14ac:dyDescent="0.25">
      <c r="B155" s="40"/>
      <c r="C155" s="97"/>
      <c r="E155" s="97"/>
      <c r="F155" s="97"/>
      <c r="G155" s="97"/>
    </row>
    <row r="156" spans="2:7" x14ac:dyDescent="0.25">
      <c r="B156" s="40"/>
      <c r="C156" s="43"/>
      <c r="D156" s="97"/>
      <c r="E156" s="43"/>
      <c r="F156" s="43"/>
      <c r="G156" s="43"/>
    </row>
    <row r="157" spans="2:7" x14ac:dyDescent="0.25">
      <c r="D157" s="43"/>
    </row>
  </sheetData>
  <mergeCells count="323">
    <mergeCell ref="A94:K94"/>
    <mergeCell ref="P69:P71"/>
    <mergeCell ref="Q69:Q71"/>
    <mergeCell ref="R69:R71"/>
    <mergeCell ref="S69:S71"/>
    <mergeCell ref="T69:T71"/>
    <mergeCell ref="H69:H71"/>
    <mergeCell ref="I69:I71"/>
    <mergeCell ref="J69:J71"/>
    <mergeCell ref="K69:K71"/>
    <mergeCell ref="L69:L71"/>
    <mergeCell ref="M69:M71"/>
    <mergeCell ref="N69:N71"/>
    <mergeCell ref="O69:O71"/>
    <mergeCell ref="Q75:Q76"/>
    <mergeCell ref="T75:T76"/>
    <mergeCell ref="S75:S76"/>
    <mergeCell ref="R75:R76"/>
    <mergeCell ref="A73:A74"/>
    <mergeCell ref="L73:L74"/>
    <mergeCell ref="M73:M74"/>
    <mergeCell ref="N73:N74"/>
    <mergeCell ref="S65:S68"/>
    <mergeCell ref="T65:T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A65:A68"/>
    <mergeCell ref="B65:B68"/>
    <mergeCell ref="C65:C68"/>
    <mergeCell ref="D65:D68"/>
    <mergeCell ref="E65:E68"/>
    <mergeCell ref="F65:F68"/>
    <mergeCell ref="G65:G68"/>
    <mergeCell ref="H65:H68"/>
    <mergeCell ref="I65:I68"/>
    <mergeCell ref="K25:K27"/>
    <mergeCell ref="J25:J27"/>
    <mergeCell ref="I25:I27"/>
    <mergeCell ref="H25:H27"/>
    <mergeCell ref="G25:G27"/>
    <mergeCell ref="F25:F27"/>
    <mergeCell ref="E25:E27"/>
    <mergeCell ref="D25:D27"/>
    <mergeCell ref="C25:C27"/>
    <mergeCell ref="T25:T27"/>
    <mergeCell ref="S25:S27"/>
    <mergeCell ref="R25:R27"/>
    <mergeCell ref="Q25:Q27"/>
    <mergeCell ref="P25:P27"/>
    <mergeCell ref="O25:O27"/>
    <mergeCell ref="N25:N27"/>
    <mergeCell ref="M25:M27"/>
    <mergeCell ref="L25:L27"/>
    <mergeCell ref="A13:G14"/>
    <mergeCell ref="A4:AF4"/>
    <mergeCell ref="A5:E5"/>
    <mergeCell ref="A6:E6"/>
    <mergeCell ref="A8:AF8"/>
    <mergeCell ref="AQ14:AQ15"/>
    <mergeCell ref="AO14:AO15"/>
    <mergeCell ref="AP14:AP15"/>
    <mergeCell ref="AR14:AR15"/>
    <mergeCell ref="U14:AD14"/>
    <mergeCell ref="AE14:AH14"/>
    <mergeCell ref="AI14:AI15"/>
    <mergeCell ref="AJ14:AJ15"/>
    <mergeCell ref="AK14:AK15"/>
    <mergeCell ref="AL14:AL15"/>
    <mergeCell ref="A9:AF9"/>
    <mergeCell ref="A10:AF10"/>
    <mergeCell ref="A12:BD12"/>
    <mergeCell ref="H13:AH13"/>
    <mergeCell ref="AI13:AL13"/>
    <mergeCell ref="AM13:AR13"/>
    <mergeCell ref="AS13:BD13"/>
    <mergeCell ref="H14:T14"/>
    <mergeCell ref="BB14:BD14"/>
    <mergeCell ref="AS14:AS15"/>
    <mergeCell ref="AZ14:AZ15"/>
    <mergeCell ref="BA14:BA15"/>
    <mergeCell ref="AT14:AT15"/>
    <mergeCell ref="AU14:AW14"/>
    <mergeCell ref="AX14:AY14"/>
    <mergeCell ref="AM14:AM15"/>
    <mergeCell ref="AN14:AN15"/>
    <mergeCell ref="B103:B104"/>
    <mergeCell ref="B114:B115"/>
    <mergeCell ref="B128:B129"/>
    <mergeCell ref="B145:B146"/>
    <mergeCell ref="J28:J33"/>
    <mergeCell ref="K28:K33"/>
    <mergeCell ref="I28:I33"/>
    <mergeCell ref="L28:L33"/>
    <mergeCell ref="M28:M33"/>
    <mergeCell ref="N28:N33"/>
    <mergeCell ref="O28:O33"/>
    <mergeCell ref="J46:J49"/>
    <mergeCell ref="K46:K49"/>
    <mergeCell ref="L46:L49"/>
    <mergeCell ref="M46:M49"/>
    <mergeCell ref="A28:A33"/>
    <mergeCell ref="B28:B33"/>
    <mergeCell ref="C28:C33"/>
    <mergeCell ref="D28:D33"/>
    <mergeCell ref="E28:E33"/>
    <mergeCell ref="F28:F33"/>
    <mergeCell ref="G28:G33"/>
    <mergeCell ref="A25:A27"/>
    <mergeCell ref="H28:H33"/>
    <mergeCell ref="B25:B27"/>
    <mergeCell ref="P28:P33"/>
    <mergeCell ref="Q28:Q33"/>
    <mergeCell ref="R28:R33"/>
    <mergeCell ref="S28:S33"/>
    <mergeCell ref="T28:T33"/>
    <mergeCell ref="AF28:AF33"/>
    <mergeCell ref="AG28:AG33"/>
    <mergeCell ref="AH28:AH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J34:J38"/>
    <mergeCell ref="K34:K38"/>
    <mergeCell ref="L34:L38"/>
    <mergeCell ref="M34:M38"/>
    <mergeCell ref="N34:N38"/>
    <mergeCell ref="O34:O38"/>
    <mergeCell ref="P34:P38"/>
    <mergeCell ref="Q34:Q38"/>
    <mergeCell ref="R34:R38"/>
    <mergeCell ref="S34:S38"/>
    <mergeCell ref="T34:T38"/>
    <mergeCell ref="AF34:AF38"/>
    <mergeCell ref="AG34:AG38"/>
    <mergeCell ref="AH34:AH3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N46:N49"/>
    <mergeCell ref="O46:O49"/>
    <mergeCell ref="P46:P49"/>
    <mergeCell ref="Q46:Q49"/>
    <mergeCell ref="R46:R49"/>
    <mergeCell ref="S46:S49"/>
    <mergeCell ref="T46:T49"/>
    <mergeCell ref="J43:J45"/>
    <mergeCell ref="K43:K45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S50:S53"/>
    <mergeCell ref="T50:T53"/>
    <mergeCell ref="J50:J53"/>
    <mergeCell ref="K50:K53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L50:L53"/>
    <mergeCell ref="M50:M53"/>
    <mergeCell ref="N50:N53"/>
    <mergeCell ref="O50:O53"/>
    <mergeCell ref="P50:P53"/>
    <mergeCell ref="Q50:Q53"/>
    <mergeCell ref="R50:R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J54:J56"/>
    <mergeCell ref="K54:K56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S61:S64"/>
    <mergeCell ref="T61:T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O73:O74"/>
    <mergeCell ref="P73:P74"/>
    <mergeCell ref="Q73:Q74"/>
    <mergeCell ref="R73:R74"/>
    <mergeCell ref="S73:S74"/>
    <mergeCell ref="T73:T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B73:B74"/>
    <mergeCell ref="G69:G71"/>
    <mergeCell ref="F69:F71"/>
    <mergeCell ref="E69:E71"/>
    <mergeCell ref="D69:D71"/>
    <mergeCell ref="C69:C71"/>
    <mergeCell ref="B69:B71"/>
    <mergeCell ref="A69:A71"/>
    <mergeCell ref="A75:A76"/>
    <mergeCell ref="B75:B76"/>
    <mergeCell ref="C75:C76"/>
    <mergeCell ref="D75:D76"/>
    <mergeCell ref="E75:E76"/>
    <mergeCell ref="F75:F76"/>
    <mergeCell ref="G75:G76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2018-06-18T14:31:57Z</dcterms:modified>
</cp:coreProperties>
</file>