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7065" tabRatio="717"/>
  </bookViews>
  <sheets>
    <sheet name="SEMCAS AGO 2016" sheetId="1" r:id="rId1"/>
  </sheets>
  <definedNames>
    <definedName name="OLE_LINK1" localSheetId="0">'SEMCAS AGO 2016'!#REF!</definedName>
  </definedNames>
  <calcPr calcId="145621"/>
</workbook>
</file>

<file path=xl/calcChain.xml><?xml version="1.0" encoding="utf-8"?>
<calcChain xmlns="http://schemas.openxmlformats.org/spreadsheetml/2006/main">
  <c r="AG47" i="1" l="1"/>
  <c r="AE47" i="1"/>
  <c r="L47" i="1"/>
  <c r="AC47" i="1"/>
  <c r="AD47" i="1"/>
  <c r="AF47" i="1"/>
  <c r="AH47" i="1"/>
</calcChain>
</file>

<file path=xl/sharedStrings.xml><?xml version="1.0" encoding="utf-8"?>
<sst xmlns="http://schemas.openxmlformats.org/spreadsheetml/2006/main" count="484" uniqueCount="308">
  <si>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</si>
  <si>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</si>
  <si>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</si>
  <si>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</si>
  <si>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</si>
  <si>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</si>
  <si>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</si>
  <si>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</si>
  <si>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</si>
  <si>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</si>
  <si>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</si>
  <si>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</si>
  <si>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</si>
  <si>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</si>
  <si>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</si>
  <si>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</si>
  <si>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</si>
  <si>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</si>
  <si>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</si>
  <si>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</si>
  <si>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</si>
  <si>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</si>
  <si>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</si>
  <si>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</si>
  <si>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</si>
  <si>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</si>
  <si>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</si>
  <si>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</si>
  <si>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</si>
  <si>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</si>
  <si>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</si>
  <si>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</si>
  <si>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</si>
  <si>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</si>
  <si>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</si>
  <si>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</si>
  <si>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</si>
  <si>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</si>
  <si>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</si>
  <si>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</si>
  <si>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</si>
  <si>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</si>
  <si>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</si>
  <si>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</si>
  <si>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</si>
  <si>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</si>
  <si>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</si>
  <si>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</si>
  <si>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</si>
  <si>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</si>
  <si>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</si>
  <si>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Nome do responsável pela elaboração:</t>
  </si>
  <si>
    <t>Nome do titular do Órgão/Entidade/Fundo (no exercício do cargo):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</si>
  <si>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</si>
  <si>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</si>
  <si>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</si>
  <si>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</si>
  <si>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</si>
  <si>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</si>
  <si>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</si>
  <si>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</si>
  <si>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</si>
  <si>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</si>
  <si>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</si>
  <si>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</si>
  <si>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</si>
  <si>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</si>
  <si>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</si>
  <si>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</si>
  <si>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</si>
  <si>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</si>
  <si>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</si>
  <si>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</si>
  <si>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</si>
  <si>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</si>
  <si>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</si>
  <si>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</si>
  <si>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</si>
  <si>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</si>
  <si>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</si>
  <si>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</si>
  <si>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</si>
  <si>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</si>
  <si>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</si>
  <si>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</si>
  <si>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</si>
  <si>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</si>
  <si>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</si>
  <si>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</si>
  <si>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</si>
  <si>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</si>
  <si>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</si>
  <si>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</si>
  <si>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</si>
  <si>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</si>
  <si>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</si>
  <si>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</si>
  <si>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</si>
  <si>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</si>
  <si>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</si>
  <si>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</si>
  <si>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</si>
  <si>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</si>
  <si>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</si>
  <si>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</si>
  <si>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</si>
  <si>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</si>
  <si>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</si>
  <si>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</si>
  <si>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</si>
  <si>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</si>
  <si>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</si>
  <si>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</si>
  <si>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</si>
  <si>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</si>
  <si>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33.90.30.00</t>
  </si>
  <si>
    <t>SRP</t>
  </si>
  <si>
    <t>01, 06 e 17</t>
  </si>
  <si>
    <t>1º</t>
  </si>
  <si>
    <t>VALDO NICACIO LIMA</t>
  </si>
  <si>
    <t>2º</t>
  </si>
  <si>
    <t>M.P</t>
  </si>
  <si>
    <t>3.3.90.39.00</t>
  </si>
  <si>
    <t>PRAZO</t>
  </si>
  <si>
    <t>3.3.90.30.00</t>
  </si>
  <si>
    <t>3º</t>
  </si>
  <si>
    <t>4º</t>
  </si>
  <si>
    <t>F. O. DO NASCIMENTO</t>
  </si>
  <si>
    <t>09.646.758/0001-76</t>
  </si>
  <si>
    <t>3.3.90.36.00</t>
  </si>
  <si>
    <t>243/2012</t>
  </si>
  <si>
    <t>PREGÃO SRP nº. 054/2012/CPL-I/PMRB</t>
  </si>
  <si>
    <t>354/2012</t>
  </si>
  <si>
    <t>ANTONIO LUZIVALDO DE AMORIM CORREIA</t>
  </si>
  <si>
    <t>831.660.682-87</t>
  </si>
  <si>
    <t>0040676-5/2011</t>
  </si>
  <si>
    <t>PREGÃO PRESENCIAL N.º 1098/2012</t>
  </si>
  <si>
    <t>011/2013</t>
  </si>
  <si>
    <t>44.90.52.00</t>
  </si>
  <si>
    <t>237/2013/CPL/PMRB</t>
  </si>
  <si>
    <t>PREGÃO PRESENCIAL N.º 039/2013/CPL/PMRB</t>
  </si>
  <si>
    <t>250/2013</t>
  </si>
  <si>
    <t>COOPERATIVA DE TRABALHADORES AUTONOMOS EM SERVIÇOS GERAIS - COOPSERGE</t>
  </si>
  <si>
    <t>03.713.023/0001-31</t>
  </si>
  <si>
    <t>A. C. CASTRO - ME</t>
  </si>
  <si>
    <t>02.828.261/0001-26</t>
  </si>
  <si>
    <t>PREGÃO SRP nº. 079/2013/CPL-I/PMRB</t>
  </si>
  <si>
    <t>337/2012</t>
  </si>
  <si>
    <t>024/2014</t>
  </si>
  <si>
    <t>BIANCA JUREMA PERES DE ALMEIDA</t>
  </si>
  <si>
    <t>790.090.502-20</t>
  </si>
  <si>
    <t>025/2014</t>
  </si>
  <si>
    <t>TAYLO RIBEIRO DE SOUZA</t>
  </si>
  <si>
    <t>025.801.622-16</t>
  </si>
  <si>
    <t>050/2014</t>
  </si>
  <si>
    <t>18.285.648/0001-17</t>
  </si>
  <si>
    <t>18.255.882/0001-00</t>
  </si>
  <si>
    <t>Pregão SRP nº: 019/2014</t>
  </si>
  <si>
    <t>aquisição de refeições preparadas</t>
  </si>
  <si>
    <t>144/2014</t>
  </si>
  <si>
    <t>C. CALIL DE OLIVEIRA</t>
  </si>
  <si>
    <t>07.810.876/0001-42</t>
  </si>
  <si>
    <t>0000750-3/2014</t>
  </si>
  <si>
    <t>PREGÃO PRESENCIAL N.º 1159/2013</t>
  </si>
  <si>
    <t>prestação de Serviços de Atendente e Orientação, Informação, Supervisão Recepção</t>
  </si>
  <si>
    <t>046/2015</t>
  </si>
  <si>
    <t>TEC NEWS EIRELI EPP</t>
  </si>
  <si>
    <t>05.608.779/0001-46</t>
  </si>
  <si>
    <t>6.783/2014</t>
  </si>
  <si>
    <t xml:space="preserve">PREGÃO PRESENCIAL Nº 062/2014/TER-AC </t>
  </si>
  <si>
    <t>Prestação de Serviços de Monitoramento Eletrônico</t>
  </si>
  <si>
    <t>048/2015</t>
  </si>
  <si>
    <t>ESTAÇÃO VIP SEGURANÇA PRIVADA LTDA</t>
  </si>
  <si>
    <t>09.228.233/0001-10</t>
  </si>
  <si>
    <t>34.904.2015-55</t>
  </si>
  <si>
    <t>Pregão Presencial Nº 001/2015/TCE-AC</t>
  </si>
  <si>
    <t>aquisição de Arranjo e Coroa de Flores</t>
  </si>
  <si>
    <t>053/2015</t>
  </si>
  <si>
    <t>DÍNIA A. V. AIACHE – ME</t>
  </si>
  <si>
    <t>15.546.579/0001-60</t>
  </si>
  <si>
    <t>Contratação de empresa especializada em fornecimento de Material de Consumo, gasolina, diesel, gás (Recarga GPL)</t>
  </si>
  <si>
    <t>AUTO POSTO TREVO LTDA</t>
  </si>
  <si>
    <t>84.322.932/0001-40</t>
  </si>
  <si>
    <t>282/2015/CPL/PMRB</t>
  </si>
  <si>
    <t>PREGÃO PRESENCIAL Nº 102/2015/CPL/PMRB</t>
  </si>
  <si>
    <t>Contratação de Serviço de Locação de Veículo, tipo Motocicleta, Marca DAFRA, Modelo RIVA150, Ano 2012,  Fab 2013, Cor Vermelha, Placa NAG 8961, com condutor</t>
  </si>
  <si>
    <t>093/2015</t>
  </si>
  <si>
    <t>CRIZEUDA MOURA DA SILVA</t>
  </si>
  <si>
    <t>750.288.242-15</t>
  </si>
  <si>
    <t>Contratação de empresa especializada para a realização de serviços de apoio técnico operacional</t>
  </si>
  <si>
    <t>100/2015</t>
  </si>
  <si>
    <t>M. C. F. MACIEL – ME</t>
  </si>
  <si>
    <t>19.354.136/0001-28</t>
  </si>
  <si>
    <t>166/2014/CEL I/PMRB</t>
  </si>
  <si>
    <t>PREGÃO PRESENCIAL N.º 051/2014/CEL I/PMRB</t>
  </si>
  <si>
    <t>Aquisição de Material (pães, salgados e sucos)</t>
  </si>
  <si>
    <t>124/2014</t>
  </si>
  <si>
    <t>CELIO PEREIRA – ME</t>
  </si>
  <si>
    <t>14.362.842/0001-06</t>
  </si>
  <si>
    <t>Executado até 2015</t>
  </si>
  <si>
    <t xml:space="preserve"> Executado no Exercício 2016</t>
  </si>
  <si>
    <t>344/2015 CEL/PMRB</t>
  </si>
  <si>
    <t>PREGAO PRESENCIAL Nº 003/2016 CEL/PMRB</t>
  </si>
  <si>
    <t>MP</t>
  </si>
  <si>
    <t>Contratação de empresa especializada em fornecimento de Material de Consumo, ( agenda,borracha apontador ...)</t>
  </si>
  <si>
    <t>019/2016</t>
  </si>
  <si>
    <t>JF ASSESSORIA E COMER LTDA</t>
  </si>
  <si>
    <t>RP</t>
  </si>
  <si>
    <t>020/2016</t>
  </si>
  <si>
    <t>J.S. CORDEIRO EPP</t>
  </si>
  <si>
    <t>22/02/1016</t>
  </si>
  <si>
    <t>Contratação de empresa especializada em fornecimento de Material de Consumo, ( apagador,clips,pinceis ...)</t>
  </si>
  <si>
    <t>Contratação de empresa especializada em fornecimento de Material de Consumo, ( apontador,caneta,cartolina ...)</t>
  </si>
  <si>
    <t>022/2016</t>
  </si>
  <si>
    <t>PAPELARIA ARNALDO COM E REPS</t>
  </si>
  <si>
    <t>04.517.439/0001-47</t>
  </si>
  <si>
    <t>21/02/20017</t>
  </si>
  <si>
    <t>PREGAO PRESENCIAL Nº 102/2015 CPL/PMRB</t>
  </si>
  <si>
    <t>Contratação de Serviço de Locação de Veículo, tipo Motocicleta, Marca Hoda, Modelo CG150 TITAN, Ano 2014,  Placa NAF 5966, com condutor</t>
  </si>
  <si>
    <t>004/2016</t>
  </si>
  <si>
    <t>LEONARDO NASCIMENTO MONTEIRO</t>
  </si>
  <si>
    <t>004.990.242-30</t>
  </si>
  <si>
    <t>169/2014</t>
  </si>
  <si>
    <t>PREGÃO PRESENCIAL N.º 046/2014/CEL I / PMRB</t>
  </si>
  <si>
    <t>contratação de Empresa para Fornecimento de Materiais de Consumo (água mineral)</t>
  </si>
  <si>
    <t>111/2014</t>
  </si>
  <si>
    <t>R. MARTINS DA COSTA</t>
  </si>
  <si>
    <t>04.590.435/0001-94</t>
  </si>
  <si>
    <t>3.3.90.30.00; 33.90.39.00</t>
  </si>
  <si>
    <t>3612/2013</t>
  </si>
  <si>
    <t>PREGAO PRESENCIAL Nº 11/2013</t>
  </si>
  <si>
    <t>Constitui o objeto desse contrato a aquisição de material permanente (Ar condicionado)</t>
  </si>
  <si>
    <t>136/2014</t>
  </si>
  <si>
    <t>04/06/204</t>
  </si>
  <si>
    <t>238/2012/cpl/pmrb</t>
  </si>
  <si>
    <t>PREGAO ELETRONICO Nº060/2012</t>
  </si>
  <si>
    <t xml:space="preserve">contrataçao de empreesa especializada em locaçao de impressoras </t>
  </si>
  <si>
    <t>058/2013</t>
  </si>
  <si>
    <t xml:space="preserve">ROBERTO BEZERRA ME </t>
  </si>
  <si>
    <t>09.286.947/0001-85</t>
  </si>
  <si>
    <t>136/2013</t>
  </si>
  <si>
    <t>123400042/PROJURI</t>
  </si>
  <si>
    <t>DISPENSA Nº2013.02.00002</t>
  </si>
  <si>
    <t>DIS</t>
  </si>
  <si>
    <t>030/2013</t>
  </si>
  <si>
    <t>IMOBILIARIA FORTALEZA LTDA</t>
  </si>
  <si>
    <t>CRECI J 0100</t>
  </si>
  <si>
    <t>016/2015</t>
  </si>
  <si>
    <t>DIPENSA PROJURI Nº2015.02.002301</t>
  </si>
  <si>
    <t>DISP</t>
  </si>
  <si>
    <t>2013.02.003510</t>
  </si>
  <si>
    <t>DISPENSA DE LICITAÇÃO</t>
  </si>
  <si>
    <t>003/2014</t>
  </si>
  <si>
    <t>J. R. MARTINS JUNIOR - EPP</t>
  </si>
  <si>
    <t>06.253.582/0001-02</t>
  </si>
  <si>
    <t>069/2012</t>
  </si>
  <si>
    <t>PREGÃO PRESENCIAL N.º 314/2012/SEJUDH</t>
  </si>
  <si>
    <t>035/2013</t>
  </si>
  <si>
    <t>LOPES &amp; CAVALCANTE – ME</t>
  </si>
  <si>
    <t>07.533.627/0001-57</t>
  </si>
  <si>
    <t>ATA DE REGISTRO DE PREÇO Nº 007/2015/EMURB</t>
  </si>
  <si>
    <t>PREGÃO PRESENCIAL Nº 022/2015</t>
  </si>
  <si>
    <t>072/2015</t>
  </si>
  <si>
    <t>066/2015</t>
  </si>
  <si>
    <t xml:space="preserve">PREGÃO PRESENCIAL Nº 039/2015 </t>
  </si>
  <si>
    <t>aquisição de material permanente (fogão, bebedouro, filtro)</t>
  </si>
  <si>
    <t>075/2015</t>
  </si>
  <si>
    <t>AMAZOM IMP. E EXP. LTDA</t>
  </si>
  <si>
    <t>84.312.669/0001-09</t>
  </si>
  <si>
    <t>4.4.90.52.00</t>
  </si>
  <si>
    <t>042/2011</t>
  </si>
  <si>
    <t>PREGÃO nº. 05/2011/CEL-I/PMRB/SEMCAS/AC</t>
  </si>
  <si>
    <t>Contratação de empresa especializada para a realização de serviços de apoio operacional, para suprir as necessidades de execução das atividades da Secretaria de Cidadania e Assistência Social – SEMCAS.</t>
  </si>
  <si>
    <t>155/2011</t>
  </si>
  <si>
    <t>PRESTAÇÃO DE CONTAS MENSAL - EXERCÍCIO 2016</t>
  </si>
  <si>
    <t>RESOLUÇÃO Nº 87, DE 28 DE NOVEMBRO DE 2013 - TRIBUNAL DE CONTAS DO ESTADO DO ACRE</t>
  </si>
  <si>
    <t>Manual de Referência - Anexos IV, VI, VII e VIII</t>
  </si>
  <si>
    <t>locaçao de imovel para funcionamento de CRAS  Nova Estaçaor</t>
  </si>
  <si>
    <t>148/2016/CEL/PMRB</t>
  </si>
  <si>
    <t>PREGAO PRESENCIAL Nº060/2016/CEL/PMRB</t>
  </si>
  <si>
    <t>053/2016</t>
  </si>
  <si>
    <t>D.D.DE ALENCAR ME</t>
  </si>
  <si>
    <t>63.595.482/0001-90</t>
  </si>
  <si>
    <t>Contratação de empresa especializada em fornecimento de Material de permanente, (armario,cadeira ...)</t>
  </si>
  <si>
    <t>01,06 e 17</t>
  </si>
  <si>
    <t>133/2016CEL/PMRB</t>
  </si>
  <si>
    <t>PREGAO PRESENCIAL Nº056/2016CEL/PMRB</t>
  </si>
  <si>
    <t>Contratação de empresa especializada em fornecimento de Material de Consumo, ( tecido, plastico ...)</t>
  </si>
  <si>
    <t>056/2016</t>
  </si>
  <si>
    <t>ALBERTO FELICIO ABRAHAO LTDA</t>
  </si>
  <si>
    <t>84.304.112/0001-26</t>
  </si>
  <si>
    <t>01/06 E 17</t>
  </si>
  <si>
    <t>R P</t>
  </si>
  <si>
    <t xml:space="preserve">3.3.90.36.00 e </t>
  </si>
  <si>
    <t>DESCONTO</t>
  </si>
  <si>
    <r>
      <t xml:space="preserve">Contratação de Serviço de Locação de Veículo, tipo Motocicleta, Marca HONDA, Modelo CG 125 FAN, Ano Fab. 2010, Ano Mod. 2010, Cor Preta, Placa NAE 2949, </t>
    </r>
    <r>
      <rPr>
        <u/>
        <sz val="10"/>
        <color theme="1"/>
        <rFont val="Arial"/>
        <family val="2"/>
      </rPr>
      <t>com condutor</t>
    </r>
  </si>
  <si>
    <r>
      <t xml:space="preserve">Utilização pelo ADERENTE, Registro de Preço para </t>
    </r>
    <r>
      <rPr>
        <sz val="10"/>
        <color rgb="FF000000"/>
        <rFont val="Arial"/>
        <family val="2"/>
      </rPr>
      <t xml:space="preserve">CONTRATAÇÃO de empresa especializada na Prestação de Serviços de recepcionista, cozinheira, copeira, telefonista, zelador, motorista e de garçom </t>
    </r>
  </si>
  <si>
    <r>
      <t xml:space="preserve">Utilização pelo </t>
    </r>
    <r>
      <rPr>
        <b/>
        <sz val="10"/>
        <color theme="1"/>
        <rFont val="Arial"/>
        <family val="2"/>
      </rPr>
      <t>ADERENTE</t>
    </r>
    <r>
      <rPr>
        <sz val="10"/>
        <color theme="1"/>
        <rFont val="Arial"/>
        <family val="2"/>
      </rPr>
      <t>, Registro de Preço para</t>
    </r>
    <r>
      <rPr>
        <sz val="10"/>
        <color rgb="FF000000"/>
        <rFont val="Arial"/>
        <family val="2"/>
      </rPr>
      <t xml:space="preserve"> a contratação de empresa especializada para a prestação de Serviços de apoio técnico e operacional</t>
    </r>
    <r>
      <rPr>
        <sz val="10"/>
        <color theme="1"/>
        <rFont val="Arial"/>
        <family val="2"/>
      </rPr>
      <t xml:space="preserve">, destinados a atender as necessidades da Secretaria Municipal de Cidadania e Assistência Social – </t>
    </r>
    <r>
      <rPr>
        <b/>
        <sz val="10"/>
        <color theme="1"/>
        <rFont val="Arial"/>
        <family val="2"/>
      </rPr>
      <t>SEMCAS</t>
    </r>
  </si>
  <si>
    <r>
      <t xml:space="preserve">Utilização pelo ADERENTE, Registro de Preço para </t>
    </r>
    <r>
      <rPr>
        <sz val="10"/>
        <color rgb="FF000000"/>
        <rFont val="Arial"/>
        <family val="2"/>
      </rPr>
      <t>contratação dos serviços de Limpeza e Conservação (desinfecção e higienização), sem fornecimento de material</t>
    </r>
  </si>
  <si>
    <r>
      <t xml:space="preserve">Constitui objeto deste contrato </t>
    </r>
    <r>
      <rPr>
        <sz val="10"/>
        <color rgb="FF000000"/>
        <rFont val="Arial"/>
        <family val="2"/>
      </rPr>
      <t>a locação de um imóvel</t>
    </r>
  </si>
  <si>
    <r>
      <t xml:space="preserve">Contratação de Serviço de Locação de Veículo tipo motocicleta, Honda, Fan 150, Ano de Fabricação 2011, Cor Preta, Placa NAF 1782,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</si>
  <si>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 tipo motocicleta Moto, Honda CG FAN 150, ANO DE FABRICAÇÃO 2013, Cor Vermelha, Placa NXT 1762, </t>
    </r>
    <r>
      <rPr>
        <u/>
        <sz val="10"/>
        <color theme="1"/>
        <rFont val="Arial"/>
        <family val="2"/>
      </rPr>
      <t>com condutor</t>
    </r>
  </si>
  <si>
    <t>PODER EXECUTIVO MUNCIPAL</t>
  </si>
  <si>
    <r>
      <t xml:space="preserve">ÓRGÃO/ENTIDADE/FUNDO: </t>
    </r>
    <r>
      <rPr>
        <b/>
        <sz val="11"/>
        <color rgb="FF000000"/>
        <rFont val="Arial"/>
        <family val="2"/>
      </rPr>
      <t>SECRETARIA MUNICIPAL DE CIDADANIA E ASSISTENCIA SOCIAL - SEMCAS</t>
    </r>
  </si>
  <si>
    <r>
      <t xml:space="preserve">MÊS/ANO: </t>
    </r>
    <r>
      <rPr>
        <b/>
        <sz val="11"/>
        <color rgb="FF000000"/>
        <rFont val="Arial"/>
        <family val="2"/>
      </rPr>
      <t>JANEIRO Á AGOSTO/2016</t>
    </r>
  </si>
  <si>
    <r>
      <t xml:space="preserve">DATA DA ÚLTIMA ATUALIZAÇÃO: </t>
    </r>
    <r>
      <rPr>
        <b/>
        <sz val="11"/>
        <color rgb="FF000000"/>
        <rFont val="Arial"/>
        <family val="2"/>
      </rPr>
      <t>31/08/2016</t>
    </r>
  </si>
  <si>
    <t>TOTAL</t>
  </si>
  <si>
    <t xml:space="preserve"> DEMONSTRATIVO DE LICITAÇÕES, CONTRATOS  E OBRAS CONTRATADAS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</si>
</sst>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$&quot;\ #,##0.00;[Red]\-&quot;R$&quot;\ #,##0.00"/>
    <numFmt numFmtId="43" formatCode="_-* #,##0.00_-;\-* #,##0.00_-;_-* &quot;-&quot;??_-;_-@_-"/>
    <numFmt numFmtId="164" formatCode="&quot;R$&quot;\ #,##0.0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1"/>
      <color rgb="FF00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0">
    <xf numFmtId="0" fontId="0" fillId="0" borderId="0" xfId="0"/>
    <xf numFmtId="49" fontId="1" fillId="2" borderId="13" xfId="0" applyNumberFormat="1" applyFont="1" applyFill="1" applyBorder="1" applyAlignment="1">
      <alignment horizontal="center" vertical="center" wrapText="1"/>
    </xf>
    <xf numFmtId="14" fontId="1" fillId="2" borderId="13" xfId="0" applyNumberFormat="1" applyFont="1" applyFill="1" applyBorder="1" applyAlignment="1">
      <alignment horizontal="center" vertical="center" wrapText="1"/>
    </xf>
    <xf numFmtId="3" fontId="1" fillId="2" borderId="1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2" fontId="1" fillId="0" borderId="0" xfId="1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14" fontId="1" fillId="2" borderId="20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left" vertical="center" wrapText="1"/>
    </xf>
    <xf numFmtId="3" fontId="1" fillId="2" borderId="20" xfId="0" applyNumberFormat="1" applyFont="1" applyFill="1" applyBorder="1" applyAlignment="1">
      <alignment horizontal="center" vertical="center" wrapText="1"/>
    </xf>
    <xf numFmtId="8" fontId="1" fillId="2" borderId="21" xfId="0" applyNumberFormat="1" applyFont="1" applyFill="1" applyBorder="1" applyAlignment="1">
      <alignment horizontal="right" vertical="center" wrapText="1"/>
    </xf>
    <xf numFmtId="2" fontId="1" fillId="2" borderId="19" xfId="1" applyNumberFormat="1" applyFon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 wrapText="1"/>
    </xf>
    <xf numFmtId="14" fontId="1" fillId="2" borderId="0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2" fontId="2" fillId="2" borderId="6" xfId="1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 vertical="center" wrapText="1"/>
    </xf>
    <xf numFmtId="0" fontId="2" fillId="2" borderId="36" xfId="0" applyFont="1" applyFill="1" applyBorder="1" applyAlignment="1">
      <alignment horizontal="center" vertical="center" wrapText="1"/>
    </xf>
    <xf numFmtId="49" fontId="2" fillId="2" borderId="34" xfId="0" applyNumberFormat="1" applyFont="1" applyFill="1" applyBorder="1" applyAlignment="1">
      <alignment horizontal="center" vertical="center" wrapText="1"/>
    </xf>
    <xf numFmtId="4" fontId="2" fillId="2" borderId="35" xfId="0" applyNumberFormat="1" applyFont="1" applyFill="1" applyBorder="1" applyAlignment="1">
      <alignment horizontal="left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2" fontId="2" fillId="2" borderId="34" xfId="1" applyNumberFormat="1" applyFont="1" applyFill="1" applyBorder="1" applyAlignment="1">
      <alignment horizontal="center" vertical="center" wrapText="1"/>
    </xf>
    <xf numFmtId="0" fontId="2" fillId="2" borderId="39" xfId="0" applyNumberFormat="1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14" fontId="2" fillId="2" borderId="40" xfId="0" applyNumberFormat="1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19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19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2" fontId="1" fillId="2" borderId="0" xfId="1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/>
    </xf>
    <xf numFmtId="14" fontId="1" fillId="2" borderId="0" xfId="0" applyNumberFormat="1" applyFont="1" applyFill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>
      <alignment horizontal="center" vertical="center" wrapText="1"/>
    </xf>
    <xf numFmtId="43" fontId="1" fillId="2" borderId="13" xfId="1" applyFont="1" applyFill="1" applyBorder="1" applyAlignment="1">
      <alignment horizontal="center" vertical="center" wrapText="1"/>
    </xf>
    <xf numFmtId="4" fontId="1" fillId="2" borderId="13" xfId="0" applyNumberFormat="1" applyFont="1" applyFill="1" applyBorder="1" applyAlignment="1">
      <alignment horizontal="center" vertical="center" wrapText="1"/>
    </xf>
    <xf numFmtId="164" fontId="1" fillId="2" borderId="13" xfId="0" applyNumberFormat="1" applyFont="1" applyFill="1" applyBorder="1" applyAlignment="1">
      <alignment horizontal="right" vertical="center" wrapText="1"/>
    </xf>
    <xf numFmtId="2" fontId="1" fillId="2" borderId="13" xfId="0" applyNumberFormat="1" applyFont="1" applyFill="1" applyBorder="1" applyAlignment="1">
      <alignment horizontal="center" vertical="center" wrapText="1"/>
    </xf>
    <xf numFmtId="2" fontId="1" fillId="2" borderId="13" xfId="1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4" fontId="6" fillId="2" borderId="44" xfId="0" applyNumberFormat="1" applyFont="1" applyFill="1" applyBorder="1" applyAlignment="1">
      <alignment horizontal="left" vertical="center" wrapText="1"/>
    </xf>
    <xf numFmtId="0" fontId="6" fillId="2" borderId="44" xfId="0" applyFont="1" applyFill="1" applyBorder="1" applyAlignment="1">
      <alignment vertical="center" wrapText="1"/>
    </xf>
    <xf numFmtId="2" fontId="6" fillId="2" borderId="44" xfId="0" applyNumberFormat="1" applyFont="1" applyFill="1" applyBorder="1" applyAlignment="1">
      <alignment vertical="center" wrapText="1"/>
    </xf>
    <xf numFmtId="164" fontId="6" fillId="2" borderId="44" xfId="0" applyNumberFormat="1" applyFont="1" applyFill="1" applyBorder="1" applyAlignment="1">
      <alignment vertical="center" wrapText="1"/>
    </xf>
    <xf numFmtId="2" fontId="6" fillId="2" borderId="45" xfId="0" applyNumberFormat="1" applyFont="1" applyFill="1" applyBorder="1" applyAlignment="1">
      <alignment vertical="center" wrapText="1"/>
    </xf>
    <xf numFmtId="2" fontId="6" fillId="2" borderId="46" xfId="1" applyNumberFormat="1" applyFont="1" applyFill="1" applyBorder="1" applyAlignment="1">
      <alignment vertical="center" wrapText="1"/>
    </xf>
    <xf numFmtId="0" fontId="6" fillId="2" borderId="44" xfId="0" applyNumberFormat="1" applyFont="1" applyFill="1" applyBorder="1" applyAlignment="1">
      <alignment vertical="center" wrapText="1"/>
    </xf>
    <xf numFmtId="14" fontId="6" fillId="2" borderId="47" xfId="0" applyNumberFormat="1" applyFont="1" applyFill="1" applyBorder="1" applyAlignment="1">
      <alignment vertical="center" wrapText="1"/>
    </xf>
    <xf numFmtId="2" fontId="6" fillId="2" borderId="46" xfId="0" applyNumberFormat="1" applyFont="1" applyFill="1" applyBorder="1" applyAlignment="1">
      <alignment vertical="center" wrapText="1"/>
    </xf>
    <xf numFmtId="2" fontId="6" fillId="2" borderId="43" xfId="0" applyNumberFormat="1" applyFont="1" applyFill="1" applyBorder="1" applyAlignment="1">
      <alignment vertical="center" wrapText="1"/>
    </xf>
    <xf numFmtId="2" fontId="6" fillId="2" borderId="48" xfId="0" applyNumberFormat="1" applyFont="1" applyFill="1" applyBorder="1" applyAlignment="1">
      <alignment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 wrapText="1"/>
    </xf>
    <xf numFmtId="0" fontId="1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2</xdr:row>
      <xdr:rowOff>85725</xdr:rowOff>
    </xdr:from>
    <xdr:to>
      <xdr:col>8</xdr:col>
      <xdr:colOff>981075</xdr:colOff>
      <xdr:row>4</xdr:row>
      <xdr:rowOff>180975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2425700</xdr:colOff>
      <xdr:row>3</xdr:row>
      <xdr:rowOff>457200</xdr:rowOff>
    </xdr:from>
    <xdr:to>
      <xdr:col>29</xdr:col>
      <xdr:colOff>698500</xdr:colOff>
      <xdr:row>3</xdr:row>
      <xdr:rowOff>1854200</xdr:rowOff>
    </xdr:to>
    <xdr:pic>
      <xdr:nvPicPr>
        <xdr:cNvPr id="6" name="Imagem 5" descr="Cabeçalh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89200" y="647700"/>
          <a:ext cx="5257800" cy="139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257175</xdr:colOff>
      <xdr:row>0</xdr:row>
      <xdr:rowOff>47625</xdr:rowOff>
    </xdr:from>
    <xdr:to>
      <xdr:col>1</xdr:col>
      <xdr:colOff>866775</xdr:colOff>
      <xdr:row>4</xdr:row>
      <xdr:rowOff>0</xdr:rowOff>
    </xdr:to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5" y="47625"/>
          <a:ext cx="6096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18"/>
  <sheetViews>
    <sheetView tabSelected="1" zoomScaleNormal="100" workbookViewId="0">
      <selection activeCell="B18" sqref="B18"/>
    </sheetView>
  </sheetViews>
  <sheetFormatPr defaultRowHeight="12.75" x14ac:dyDescent="0.25"/>
  <cols>
    <col min="1" max="1" width="6.85546875" style="55" customWidth="1"/>
    <col min="2" max="2" width="16.42578125" style="55" customWidth="1"/>
    <col min="3" max="3" width="20.7109375" style="55" customWidth="1"/>
    <col min="4" max="4" width="7.5703125" style="55" customWidth="1"/>
    <col min="5" max="5" width="9.7109375" style="55" customWidth="1"/>
    <col min="6" max="6" width="38.7109375" style="19" customWidth="1"/>
    <col min="7" max="7" width="11.85546875" style="57" customWidth="1"/>
    <col min="8" max="8" width="10.42578125" style="55" customWidth="1"/>
    <col min="9" max="9" width="32.85546875" style="19" customWidth="1"/>
    <col min="10" max="10" width="15.140625" style="19" customWidth="1"/>
    <col min="11" max="11" width="10.5703125" style="55" customWidth="1"/>
    <col min="12" max="12" width="13.140625" style="19" bestFit="1" customWidth="1"/>
    <col min="13" max="13" width="8.42578125" style="55" customWidth="1"/>
    <col min="14" max="14" width="11.5703125" style="55" customWidth="1"/>
    <col min="15" max="15" width="10.140625" style="55" bestFit="1" customWidth="1"/>
    <col min="16" max="16" width="8.85546875" style="55" customWidth="1"/>
    <col min="17" max="17" width="9.85546875" style="55" customWidth="1"/>
    <col min="18" max="18" width="9.42578125" style="55" customWidth="1"/>
    <col min="19" max="19" width="5.85546875" style="57" customWidth="1"/>
    <col min="20" max="20" width="10" style="55" customWidth="1"/>
    <col min="21" max="21" width="6.85546875" style="55" customWidth="1"/>
    <col min="22" max="22" width="10.5703125" style="55" customWidth="1"/>
    <col min="23" max="23" width="9.140625" style="55" customWidth="1"/>
    <col min="24" max="24" width="15.140625" style="55" customWidth="1"/>
    <col min="25" max="25" width="11.140625" style="55" customWidth="1"/>
    <col min="26" max="26" width="9" style="55" customWidth="1"/>
    <col min="27" max="30" width="10.5703125" style="55" customWidth="1"/>
    <col min="31" max="31" width="16.85546875" style="55" customWidth="1"/>
    <col min="32" max="32" width="14.85546875" style="55" customWidth="1"/>
    <col min="33" max="33" width="17.85546875" style="55" customWidth="1"/>
    <col min="34" max="34" width="14.42578125" style="55" customWidth="1"/>
    <col min="35" max="35" width="9.42578125" style="58" customWidth="1"/>
    <col min="36" max="36" width="11" style="59" customWidth="1"/>
    <col min="37" max="37" width="17.85546875" style="55" customWidth="1"/>
    <col min="38" max="38" width="13.140625" style="60" customWidth="1"/>
    <col min="39" max="39" width="11.7109375" style="55" customWidth="1"/>
    <col min="40" max="40" width="14.42578125" style="55" customWidth="1"/>
    <col min="41" max="41" width="13.85546875" style="55" customWidth="1"/>
    <col min="42" max="42" width="13.7109375" style="55" customWidth="1"/>
    <col min="43" max="43" width="13.28515625" style="55" customWidth="1"/>
    <col min="44" max="44" width="12.28515625" style="55" customWidth="1"/>
    <col min="45" max="52" width="9.140625" style="55"/>
    <col min="53" max="53" width="10.140625" style="55" customWidth="1"/>
    <col min="54" max="55" width="9.140625" style="55"/>
    <col min="56" max="56" width="17.140625" style="55" customWidth="1"/>
    <col min="57" max="16384" width="9.140625" style="55"/>
  </cols>
  <sheetData>
    <row r="1" spans="1:56" s="57" customFormat="1" x14ac:dyDescent="0.25">
      <c r="F1" s="65"/>
      <c r="I1" s="65"/>
      <c r="J1" s="65"/>
      <c r="L1" s="65"/>
      <c r="AI1" s="142"/>
      <c r="AJ1" s="143"/>
      <c r="AL1" s="144"/>
    </row>
    <row r="2" spans="1:56" s="57" customFormat="1" x14ac:dyDescent="0.25">
      <c r="F2" s="65"/>
      <c r="I2" s="65"/>
      <c r="J2" s="65"/>
      <c r="L2" s="65"/>
      <c r="AI2" s="142"/>
      <c r="AJ2" s="143"/>
      <c r="AL2" s="144"/>
    </row>
    <row r="3" spans="1:56" s="131" customFormat="1" ht="14.25" x14ac:dyDescent="0.25">
      <c r="A3" s="130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</row>
    <row r="4" spans="1:56" s="131" customFormat="1" ht="14.25" x14ac:dyDescent="0.25">
      <c r="A4" s="130"/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</row>
    <row r="5" spans="1:56" s="134" customFormat="1" ht="15.6" customHeight="1" x14ac:dyDescent="0.25">
      <c r="A5" s="132" t="s">
        <v>302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3"/>
    </row>
    <row r="6" spans="1:56" s="134" customFormat="1" ht="15.6" customHeight="1" x14ac:dyDescent="0.25">
      <c r="A6" s="135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6"/>
    </row>
    <row r="7" spans="1:56" s="134" customFormat="1" ht="15.6" customHeight="1" x14ac:dyDescent="0.25">
      <c r="A7" s="132" t="s">
        <v>274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3"/>
    </row>
    <row r="8" spans="1:56" s="131" customFormat="1" ht="15.6" customHeight="1" x14ac:dyDescent="0.25">
      <c r="A8" s="137" t="s">
        <v>275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8"/>
    </row>
    <row r="9" spans="1:56" s="131" customFormat="1" ht="15.6" customHeight="1" x14ac:dyDescent="0.25">
      <c r="A9" s="137" t="s">
        <v>276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8"/>
    </row>
    <row r="10" spans="1:56" s="131" customFormat="1" ht="15.6" customHeight="1" x14ac:dyDescent="0.25">
      <c r="A10" s="139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40"/>
    </row>
    <row r="11" spans="1:56" s="131" customFormat="1" ht="15.6" customHeight="1" x14ac:dyDescent="0.25">
      <c r="A11" s="137" t="s">
        <v>303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8"/>
    </row>
    <row r="12" spans="1:56" s="131" customFormat="1" ht="15.6" customHeight="1" x14ac:dyDescent="0.25">
      <c r="A12" s="137" t="s">
        <v>304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8"/>
    </row>
    <row r="13" spans="1:56" s="131" customFormat="1" ht="15.6" customHeight="1" x14ac:dyDescent="0.25">
      <c r="A13" s="141" t="s">
        <v>305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38"/>
    </row>
    <row r="14" spans="1:56" s="65" customFormat="1" ht="15.6" customHeight="1" x14ac:dyDescent="0.25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</row>
    <row r="15" spans="1:56" s="65" customFormat="1" ht="15.6" customHeight="1" thickBot="1" x14ac:dyDescent="0.3">
      <c r="A15" s="179" t="s">
        <v>307</v>
      </c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</row>
    <row r="16" spans="1:56" ht="15.75" customHeight="1" x14ac:dyDescent="0.25">
      <c r="A16" s="94" t="s">
        <v>56</v>
      </c>
      <c r="B16" s="84" t="s">
        <v>22</v>
      </c>
      <c r="C16" s="85"/>
      <c r="D16" s="85"/>
      <c r="E16" s="85"/>
      <c r="F16" s="85"/>
      <c r="G16" s="86"/>
      <c r="H16" s="87" t="s">
        <v>86</v>
      </c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9" t="s">
        <v>94</v>
      </c>
      <c r="AJ16" s="90"/>
      <c r="AK16" s="90"/>
      <c r="AL16" s="91"/>
      <c r="AM16" s="87" t="s">
        <v>114</v>
      </c>
      <c r="AN16" s="88"/>
      <c r="AO16" s="88"/>
      <c r="AP16" s="88"/>
      <c r="AQ16" s="88"/>
      <c r="AR16" s="92"/>
      <c r="AS16" s="93" t="s">
        <v>87</v>
      </c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1"/>
    </row>
    <row r="17" spans="1:56" ht="15.75" customHeight="1" x14ac:dyDescent="0.25">
      <c r="A17" s="95"/>
      <c r="B17" s="10"/>
      <c r="C17" s="11"/>
      <c r="D17" s="11"/>
      <c r="E17" s="11"/>
      <c r="F17" s="11"/>
      <c r="G17" s="12"/>
      <c r="H17" s="13" t="s">
        <v>53</v>
      </c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5"/>
      <c r="U17" s="16" t="s">
        <v>54</v>
      </c>
      <c r="V17" s="14"/>
      <c r="W17" s="14"/>
      <c r="X17" s="14"/>
      <c r="Y17" s="14"/>
      <c r="Z17" s="14"/>
      <c r="AA17" s="14"/>
      <c r="AB17" s="14"/>
      <c r="AC17" s="14"/>
      <c r="AD17" s="15"/>
      <c r="AE17" s="16" t="s">
        <v>55</v>
      </c>
      <c r="AF17" s="14"/>
      <c r="AG17" s="14"/>
      <c r="AH17" s="14"/>
      <c r="AI17" s="96" t="s">
        <v>96</v>
      </c>
      <c r="AJ17" s="97" t="s">
        <v>97</v>
      </c>
      <c r="AK17" s="98" t="s">
        <v>95</v>
      </c>
      <c r="AL17" s="99" t="s">
        <v>98</v>
      </c>
      <c r="AM17" s="100" t="s">
        <v>103</v>
      </c>
      <c r="AN17" s="101" t="s">
        <v>104</v>
      </c>
      <c r="AO17" s="101" t="s">
        <v>105</v>
      </c>
      <c r="AP17" s="101" t="s">
        <v>107</v>
      </c>
      <c r="AQ17" s="101" t="s">
        <v>106</v>
      </c>
      <c r="AR17" s="102" t="s">
        <v>107</v>
      </c>
      <c r="AS17" s="15" t="s">
        <v>1</v>
      </c>
      <c r="AT17" s="98" t="s">
        <v>62</v>
      </c>
      <c r="AU17" s="103" t="s">
        <v>66</v>
      </c>
      <c r="AV17" s="103"/>
      <c r="AW17" s="103"/>
      <c r="AX17" s="103" t="s">
        <v>69</v>
      </c>
      <c r="AY17" s="103"/>
      <c r="AZ17" s="98" t="s">
        <v>70</v>
      </c>
      <c r="BA17" s="98" t="s">
        <v>85</v>
      </c>
      <c r="BB17" s="103" t="s">
        <v>73</v>
      </c>
      <c r="BC17" s="103"/>
      <c r="BD17" s="104"/>
    </row>
    <row r="18" spans="1:56" ht="63.75" x14ac:dyDescent="0.25">
      <c r="A18" s="95"/>
      <c r="B18" s="105" t="s">
        <v>6</v>
      </c>
      <c r="C18" s="106" t="s">
        <v>7</v>
      </c>
      <c r="D18" s="106" t="s">
        <v>0</v>
      </c>
      <c r="E18" s="106" t="s">
        <v>1</v>
      </c>
      <c r="F18" s="107" t="s">
        <v>2</v>
      </c>
      <c r="G18" s="108" t="s">
        <v>8</v>
      </c>
      <c r="H18" s="109" t="s">
        <v>9</v>
      </c>
      <c r="I18" s="107" t="s">
        <v>3</v>
      </c>
      <c r="J18" s="107" t="s">
        <v>20</v>
      </c>
      <c r="K18" s="106" t="s">
        <v>10</v>
      </c>
      <c r="L18" s="107" t="s">
        <v>49</v>
      </c>
      <c r="M18" s="106" t="s">
        <v>15</v>
      </c>
      <c r="N18" s="106" t="s">
        <v>14</v>
      </c>
      <c r="O18" s="106" t="s">
        <v>13</v>
      </c>
      <c r="P18" s="106" t="s">
        <v>4</v>
      </c>
      <c r="Q18" s="106" t="s">
        <v>93</v>
      </c>
      <c r="R18" s="106" t="s">
        <v>57</v>
      </c>
      <c r="S18" s="106" t="s">
        <v>58</v>
      </c>
      <c r="T18" s="106" t="s">
        <v>5</v>
      </c>
      <c r="U18" s="106" t="s">
        <v>11</v>
      </c>
      <c r="V18" s="106" t="s">
        <v>10</v>
      </c>
      <c r="W18" s="106" t="s">
        <v>15</v>
      </c>
      <c r="X18" s="106" t="s">
        <v>12</v>
      </c>
      <c r="Y18" s="106" t="s">
        <v>14</v>
      </c>
      <c r="Z18" s="106" t="s">
        <v>13</v>
      </c>
      <c r="AA18" s="106" t="s">
        <v>16</v>
      </c>
      <c r="AB18" s="106" t="s">
        <v>17</v>
      </c>
      <c r="AC18" s="106" t="s">
        <v>18</v>
      </c>
      <c r="AD18" s="106" t="s">
        <v>19</v>
      </c>
      <c r="AE18" s="106" t="s">
        <v>23</v>
      </c>
      <c r="AF18" s="106" t="s">
        <v>199</v>
      </c>
      <c r="AG18" s="106" t="s">
        <v>200</v>
      </c>
      <c r="AH18" s="6" t="s">
        <v>21</v>
      </c>
      <c r="AI18" s="96"/>
      <c r="AJ18" s="97"/>
      <c r="AK18" s="98"/>
      <c r="AL18" s="99"/>
      <c r="AM18" s="52"/>
      <c r="AN18" s="53"/>
      <c r="AO18" s="53"/>
      <c r="AP18" s="53"/>
      <c r="AQ18" s="53"/>
      <c r="AR18" s="54"/>
      <c r="AS18" s="15"/>
      <c r="AT18" s="98"/>
      <c r="AU18" s="110" t="s">
        <v>63</v>
      </c>
      <c r="AV18" s="110" t="s">
        <v>64</v>
      </c>
      <c r="AW18" s="110" t="s">
        <v>65</v>
      </c>
      <c r="AX18" s="110" t="s">
        <v>67</v>
      </c>
      <c r="AY18" s="106" t="s">
        <v>68</v>
      </c>
      <c r="AZ18" s="98"/>
      <c r="BA18" s="98"/>
      <c r="BB18" s="110" t="s">
        <v>63</v>
      </c>
      <c r="BC18" s="110" t="s">
        <v>72</v>
      </c>
      <c r="BD18" s="111" t="s">
        <v>71</v>
      </c>
    </row>
    <row r="19" spans="1:56" ht="26.25" thickBot="1" x14ac:dyDescent="0.3">
      <c r="A19" s="112"/>
      <c r="B19" s="113" t="s">
        <v>24</v>
      </c>
      <c r="C19" s="114" t="s">
        <v>25</v>
      </c>
      <c r="D19" s="115" t="s">
        <v>48</v>
      </c>
      <c r="E19" s="114" t="s">
        <v>26</v>
      </c>
      <c r="F19" s="116" t="s">
        <v>27</v>
      </c>
      <c r="G19" s="117" t="s">
        <v>28</v>
      </c>
      <c r="H19" s="118" t="s">
        <v>29</v>
      </c>
      <c r="I19" s="116" t="s">
        <v>30</v>
      </c>
      <c r="J19" s="116" t="s">
        <v>31</v>
      </c>
      <c r="K19" s="114" t="s">
        <v>32</v>
      </c>
      <c r="L19" s="119" t="s">
        <v>33</v>
      </c>
      <c r="M19" s="114" t="s">
        <v>34</v>
      </c>
      <c r="N19" s="114" t="s">
        <v>35</v>
      </c>
      <c r="O19" s="114" t="s">
        <v>36</v>
      </c>
      <c r="P19" s="114" t="s">
        <v>37</v>
      </c>
      <c r="Q19" s="114" t="s">
        <v>38</v>
      </c>
      <c r="R19" s="114" t="s">
        <v>39</v>
      </c>
      <c r="S19" s="114" t="s">
        <v>50</v>
      </c>
      <c r="T19" s="114" t="s">
        <v>40</v>
      </c>
      <c r="U19" s="114" t="s">
        <v>59</v>
      </c>
      <c r="V19" s="114" t="s">
        <v>41</v>
      </c>
      <c r="W19" s="114" t="s">
        <v>42</v>
      </c>
      <c r="X19" s="114" t="s">
        <v>43</v>
      </c>
      <c r="Y19" s="114" t="s">
        <v>44</v>
      </c>
      <c r="Z19" s="114" t="s">
        <v>45</v>
      </c>
      <c r="AA19" s="114" t="s">
        <v>46</v>
      </c>
      <c r="AB19" s="114" t="s">
        <v>60</v>
      </c>
      <c r="AC19" s="114" t="s">
        <v>47</v>
      </c>
      <c r="AD19" s="114" t="s">
        <v>88</v>
      </c>
      <c r="AE19" s="114" t="s">
        <v>91</v>
      </c>
      <c r="AF19" s="114" t="s">
        <v>61</v>
      </c>
      <c r="AG19" s="120" t="s">
        <v>89</v>
      </c>
      <c r="AH19" s="121" t="s">
        <v>92</v>
      </c>
      <c r="AI19" s="122" t="s">
        <v>74</v>
      </c>
      <c r="AJ19" s="123" t="s">
        <v>75</v>
      </c>
      <c r="AK19" s="124" t="s">
        <v>76</v>
      </c>
      <c r="AL19" s="125" t="s">
        <v>77</v>
      </c>
      <c r="AM19" s="126" t="s">
        <v>78</v>
      </c>
      <c r="AN19" s="127" t="s">
        <v>79</v>
      </c>
      <c r="AO19" s="127" t="s">
        <v>80</v>
      </c>
      <c r="AP19" s="127" t="s">
        <v>81</v>
      </c>
      <c r="AQ19" s="127" t="s">
        <v>82</v>
      </c>
      <c r="AR19" s="128" t="s">
        <v>83</v>
      </c>
      <c r="AS19" s="129" t="s">
        <v>84</v>
      </c>
      <c r="AT19" s="127" t="s">
        <v>90</v>
      </c>
      <c r="AU19" s="127" t="s">
        <v>99</v>
      </c>
      <c r="AV19" s="127" t="s">
        <v>100</v>
      </c>
      <c r="AW19" s="128" t="s">
        <v>101</v>
      </c>
      <c r="AX19" s="128" t="s">
        <v>108</v>
      </c>
      <c r="AY19" s="128" t="s">
        <v>102</v>
      </c>
      <c r="AZ19" s="127" t="s">
        <v>109</v>
      </c>
      <c r="BA19" s="127" t="s">
        <v>110</v>
      </c>
      <c r="BB19" s="127" t="s">
        <v>111</v>
      </c>
      <c r="BC19" s="128" t="s">
        <v>112</v>
      </c>
      <c r="BD19" s="128" t="s">
        <v>113</v>
      </c>
    </row>
    <row r="20" spans="1:56" ht="57.95" customHeight="1" x14ac:dyDescent="0.25">
      <c r="A20" s="175">
        <v>1</v>
      </c>
      <c r="B20" s="67" t="s">
        <v>270</v>
      </c>
      <c r="C20" s="68" t="s">
        <v>271</v>
      </c>
      <c r="D20" s="69" t="s">
        <v>116</v>
      </c>
      <c r="E20" s="68" t="s">
        <v>121</v>
      </c>
      <c r="F20" s="70" t="s">
        <v>272</v>
      </c>
      <c r="G20" s="8"/>
      <c r="H20" s="71" t="s">
        <v>273</v>
      </c>
      <c r="I20" s="70" t="s">
        <v>127</v>
      </c>
      <c r="J20" s="70" t="s">
        <v>128</v>
      </c>
      <c r="K20" s="72">
        <v>40634</v>
      </c>
      <c r="L20" s="73">
        <v>310899.71999999997</v>
      </c>
      <c r="M20" s="74">
        <v>10541</v>
      </c>
      <c r="N20" s="72">
        <v>40634</v>
      </c>
      <c r="O20" s="72">
        <v>41000</v>
      </c>
      <c r="P20" s="68" t="s">
        <v>117</v>
      </c>
      <c r="Q20" s="68" t="s">
        <v>273</v>
      </c>
      <c r="R20" s="68" t="s">
        <v>207</v>
      </c>
      <c r="S20" s="68"/>
      <c r="T20" s="68" t="s">
        <v>122</v>
      </c>
      <c r="U20" s="68" t="s">
        <v>126</v>
      </c>
      <c r="V20" s="72">
        <v>42093</v>
      </c>
      <c r="W20" s="74">
        <v>11552</v>
      </c>
      <c r="X20" s="68" t="s">
        <v>123</v>
      </c>
      <c r="Y20" s="72">
        <v>42095</v>
      </c>
      <c r="Z20" s="72">
        <v>42462</v>
      </c>
      <c r="AA20" s="68"/>
      <c r="AB20" s="68"/>
      <c r="AC20" s="68"/>
      <c r="AD20" s="68"/>
      <c r="AE20" s="68"/>
      <c r="AF20" s="68"/>
      <c r="AG20" s="75">
        <v>85193.8</v>
      </c>
      <c r="AH20" s="8"/>
      <c r="AI20" s="76"/>
      <c r="AJ20" s="77"/>
      <c r="AK20" s="67"/>
      <c r="AL20" s="78"/>
      <c r="AM20" s="79"/>
      <c r="AN20" s="80"/>
      <c r="AO20" s="80"/>
      <c r="AP20" s="80"/>
      <c r="AQ20" s="80"/>
      <c r="AR20" s="81"/>
      <c r="AS20" s="82"/>
      <c r="AT20" s="80"/>
      <c r="AU20" s="80"/>
      <c r="AV20" s="80"/>
      <c r="AW20" s="81"/>
      <c r="AX20" s="81"/>
      <c r="AY20" s="81"/>
      <c r="AZ20" s="80"/>
      <c r="BA20" s="80"/>
      <c r="BB20" s="80"/>
      <c r="BC20" s="81"/>
      <c r="BD20" s="83"/>
    </row>
    <row r="21" spans="1:56" ht="63.75" x14ac:dyDescent="0.25">
      <c r="A21" s="176">
        <v>2</v>
      </c>
      <c r="B21" s="171" t="s">
        <v>130</v>
      </c>
      <c r="C21" s="17" t="s">
        <v>131</v>
      </c>
      <c r="D21" s="4" t="s">
        <v>116</v>
      </c>
      <c r="E21" s="4" t="s">
        <v>121</v>
      </c>
      <c r="F21" s="17" t="s">
        <v>295</v>
      </c>
      <c r="G21" s="20"/>
      <c r="H21" s="21" t="s">
        <v>132</v>
      </c>
      <c r="I21" s="17" t="s">
        <v>133</v>
      </c>
      <c r="J21" s="17" t="s">
        <v>134</v>
      </c>
      <c r="K21" s="22">
        <v>41194</v>
      </c>
      <c r="L21" s="23">
        <v>9000</v>
      </c>
      <c r="M21" s="20">
        <v>11661</v>
      </c>
      <c r="N21" s="22">
        <v>41194</v>
      </c>
      <c r="O21" s="22">
        <v>41558</v>
      </c>
      <c r="P21" s="4" t="s">
        <v>117</v>
      </c>
      <c r="Q21" s="4" t="s">
        <v>132</v>
      </c>
      <c r="R21" s="4" t="s">
        <v>207</v>
      </c>
      <c r="S21" s="4"/>
      <c r="T21" s="17" t="s">
        <v>293</v>
      </c>
      <c r="U21" s="4" t="s">
        <v>126</v>
      </c>
      <c r="V21" s="22">
        <v>42284</v>
      </c>
      <c r="W21" s="20">
        <v>11661</v>
      </c>
      <c r="X21" s="4" t="s">
        <v>123</v>
      </c>
      <c r="Y21" s="22">
        <v>42286</v>
      </c>
      <c r="Z21" s="22">
        <v>42651</v>
      </c>
      <c r="AA21" s="4"/>
      <c r="AB21" s="4"/>
      <c r="AC21" s="4"/>
      <c r="AD21" s="4"/>
      <c r="AE21" s="23"/>
      <c r="AF21" s="23">
        <v>9078.2800000000007</v>
      </c>
      <c r="AG21" s="24">
        <v>7359.03</v>
      </c>
      <c r="AH21" s="25"/>
      <c r="AI21" s="26"/>
      <c r="AJ21" s="9"/>
      <c r="AK21" s="25"/>
      <c r="AL21" s="22"/>
      <c r="AM21" s="25"/>
      <c r="AN21" s="25"/>
      <c r="AO21" s="25"/>
      <c r="AP21" s="25"/>
      <c r="AQ21" s="25"/>
      <c r="AR21" s="25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</row>
    <row r="22" spans="1:56" ht="63.75" x14ac:dyDescent="0.25">
      <c r="A22" s="176">
        <v>3</v>
      </c>
      <c r="B22" s="171" t="s">
        <v>135</v>
      </c>
      <c r="C22" s="17" t="s">
        <v>136</v>
      </c>
      <c r="D22" s="4" t="s">
        <v>116</v>
      </c>
      <c r="E22" s="4" t="s">
        <v>121</v>
      </c>
      <c r="F22" s="17" t="s">
        <v>296</v>
      </c>
      <c r="G22" s="20"/>
      <c r="H22" s="21" t="s">
        <v>137</v>
      </c>
      <c r="I22" s="17" t="s">
        <v>127</v>
      </c>
      <c r="J22" s="17" t="s">
        <v>128</v>
      </c>
      <c r="K22" s="22">
        <v>41298</v>
      </c>
      <c r="L22" s="27">
        <v>897555.34</v>
      </c>
      <c r="M22" s="20">
        <v>11044</v>
      </c>
      <c r="N22" s="22">
        <v>41298</v>
      </c>
      <c r="O22" s="22">
        <v>41662</v>
      </c>
      <c r="P22" s="4" t="s">
        <v>117</v>
      </c>
      <c r="Q22" s="4" t="s">
        <v>137</v>
      </c>
      <c r="R22" s="4" t="s">
        <v>207</v>
      </c>
      <c r="S22" s="4"/>
      <c r="T22" s="17" t="s">
        <v>122</v>
      </c>
      <c r="U22" s="4" t="s">
        <v>125</v>
      </c>
      <c r="V22" s="22">
        <v>42368</v>
      </c>
      <c r="W22" s="20"/>
      <c r="X22" s="4" t="s">
        <v>123</v>
      </c>
      <c r="Y22" s="22">
        <v>42371</v>
      </c>
      <c r="Z22" s="22">
        <v>42736</v>
      </c>
      <c r="AA22" s="4"/>
      <c r="AB22" s="4"/>
      <c r="AC22" s="4"/>
      <c r="AD22" s="4"/>
      <c r="AE22" s="23"/>
      <c r="AF22" s="23">
        <v>212993.57</v>
      </c>
      <c r="AG22" s="24">
        <v>102863.32</v>
      </c>
      <c r="AH22" s="25"/>
      <c r="AI22" s="26"/>
      <c r="AJ22" s="9"/>
      <c r="AK22" s="25"/>
      <c r="AL22" s="22"/>
      <c r="AM22" s="25"/>
      <c r="AN22" s="25"/>
      <c r="AO22" s="25"/>
      <c r="AP22" s="25"/>
      <c r="AQ22" s="25"/>
      <c r="AR22" s="25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</row>
    <row r="23" spans="1:56" ht="25.5" x14ac:dyDescent="0.25">
      <c r="A23" s="176">
        <v>4</v>
      </c>
      <c r="B23" s="171" t="s">
        <v>241</v>
      </c>
      <c r="C23" s="17" t="s">
        <v>242</v>
      </c>
      <c r="D23" s="4" t="s">
        <v>243</v>
      </c>
      <c r="E23" s="4" t="s">
        <v>203</v>
      </c>
      <c r="F23" s="17" t="s">
        <v>277</v>
      </c>
      <c r="G23" s="20"/>
      <c r="H23" s="21" t="s">
        <v>244</v>
      </c>
      <c r="I23" s="17" t="s">
        <v>245</v>
      </c>
      <c r="J23" s="17" t="s">
        <v>246</v>
      </c>
      <c r="K23" s="22">
        <v>41334</v>
      </c>
      <c r="L23" s="23">
        <v>14400</v>
      </c>
      <c r="M23" s="20">
        <v>11799</v>
      </c>
      <c r="N23" s="22">
        <v>41334</v>
      </c>
      <c r="O23" s="22">
        <v>41699</v>
      </c>
      <c r="P23" s="4" t="s">
        <v>117</v>
      </c>
      <c r="Q23" s="4" t="s">
        <v>244</v>
      </c>
      <c r="R23" s="4" t="s">
        <v>207</v>
      </c>
      <c r="S23" s="4"/>
      <c r="T23" s="17">
        <v>33903900</v>
      </c>
      <c r="U23" s="4" t="s">
        <v>125</v>
      </c>
      <c r="V23" s="22">
        <v>42458</v>
      </c>
      <c r="W23" s="20">
        <v>11799</v>
      </c>
      <c r="X23" s="4" t="s">
        <v>123</v>
      </c>
      <c r="Y23" s="22">
        <v>42431</v>
      </c>
      <c r="Z23" s="22">
        <v>42795</v>
      </c>
      <c r="AA23" s="4"/>
      <c r="AB23" s="4"/>
      <c r="AC23" s="4"/>
      <c r="AD23" s="4"/>
      <c r="AE23" s="23"/>
      <c r="AF23" s="23"/>
      <c r="AG23" s="24">
        <v>2661.98</v>
      </c>
      <c r="AH23" s="25"/>
      <c r="AI23" s="26"/>
      <c r="AJ23" s="9"/>
      <c r="AK23" s="25"/>
      <c r="AL23" s="22"/>
      <c r="AM23" s="25"/>
      <c r="AN23" s="25"/>
      <c r="AO23" s="25"/>
      <c r="AP23" s="25"/>
      <c r="AQ23" s="25"/>
      <c r="AR23" s="25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</row>
    <row r="24" spans="1:56" ht="89.25" x14ac:dyDescent="0.25">
      <c r="A24" s="176">
        <v>5</v>
      </c>
      <c r="B24" s="171" t="s">
        <v>255</v>
      </c>
      <c r="C24" s="17" t="s">
        <v>256</v>
      </c>
      <c r="D24" s="4" t="s">
        <v>116</v>
      </c>
      <c r="E24" s="4" t="s">
        <v>121</v>
      </c>
      <c r="F24" s="17" t="s">
        <v>297</v>
      </c>
      <c r="G24" s="20"/>
      <c r="H24" s="21" t="s">
        <v>257</v>
      </c>
      <c r="I24" s="17" t="s">
        <v>258</v>
      </c>
      <c r="J24" s="17" t="s">
        <v>259</v>
      </c>
      <c r="K24" s="22">
        <v>41351</v>
      </c>
      <c r="L24" s="27">
        <v>179308.79999999999</v>
      </c>
      <c r="M24" s="28">
        <v>11016</v>
      </c>
      <c r="N24" s="22">
        <v>41351</v>
      </c>
      <c r="O24" s="22">
        <v>41715</v>
      </c>
      <c r="P24" s="4" t="s">
        <v>117</v>
      </c>
      <c r="Q24" s="4" t="s">
        <v>257</v>
      </c>
      <c r="R24" s="4" t="s">
        <v>207</v>
      </c>
      <c r="S24" s="4"/>
      <c r="T24" s="17" t="s">
        <v>122</v>
      </c>
      <c r="U24" s="4" t="s">
        <v>126</v>
      </c>
      <c r="V24" s="22">
        <v>42445</v>
      </c>
      <c r="W24" s="4">
        <v>11769</v>
      </c>
      <c r="X24" s="4" t="s">
        <v>123</v>
      </c>
      <c r="Y24" s="22">
        <v>42447</v>
      </c>
      <c r="Z24" s="22">
        <v>42811</v>
      </c>
      <c r="AA24" s="4"/>
      <c r="AB24" s="4"/>
      <c r="AC24" s="4"/>
      <c r="AD24" s="4"/>
      <c r="AE24" s="23"/>
      <c r="AF24" s="4"/>
      <c r="AG24" s="24">
        <v>148303.32</v>
      </c>
      <c r="AH24" s="25"/>
      <c r="AI24" s="26"/>
      <c r="AJ24" s="9"/>
      <c r="AK24" s="25"/>
      <c r="AL24" s="22"/>
      <c r="AM24" s="25"/>
      <c r="AN24" s="25"/>
      <c r="AO24" s="25"/>
      <c r="AP24" s="25"/>
      <c r="AQ24" s="25"/>
      <c r="AR24" s="25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</row>
    <row r="25" spans="1:56" ht="38.25" x14ac:dyDescent="0.25">
      <c r="A25" s="176">
        <v>6</v>
      </c>
      <c r="B25" s="171" t="s">
        <v>234</v>
      </c>
      <c r="C25" s="17" t="s">
        <v>235</v>
      </c>
      <c r="D25" s="4" t="s">
        <v>116</v>
      </c>
      <c r="E25" s="4" t="s">
        <v>203</v>
      </c>
      <c r="F25" s="17" t="s">
        <v>236</v>
      </c>
      <c r="G25" s="20"/>
      <c r="H25" s="21" t="s">
        <v>237</v>
      </c>
      <c r="I25" s="17" t="s">
        <v>238</v>
      </c>
      <c r="J25" s="17" t="s">
        <v>239</v>
      </c>
      <c r="K25" s="22">
        <v>41368</v>
      </c>
      <c r="L25" s="27">
        <v>80640</v>
      </c>
      <c r="M25" s="20">
        <v>11028</v>
      </c>
      <c r="N25" s="22">
        <v>41368</v>
      </c>
      <c r="O25" s="22">
        <v>41732</v>
      </c>
      <c r="P25" s="4" t="s">
        <v>117</v>
      </c>
      <c r="Q25" s="4" t="s">
        <v>240</v>
      </c>
      <c r="R25" s="4" t="s">
        <v>207</v>
      </c>
      <c r="S25" s="4"/>
      <c r="T25" s="17">
        <v>33903900</v>
      </c>
      <c r="U25" s="4" t="s">
        <v>126</v>
      </c>
      <c r="V25" s="22">
        <v>42461</v>
      </c>
      <c r="W25" s="20">
        <v>11776</v>
      </c>
      <c r="X25" s="4" t="s">
        <v>123</v>
      </c>
      <c r="Y25" s="22">
        <v>42464</v>
      </c>
      <c r="Z25" s="22">
        <v>42828</v>
      </c>
      <c r="AA25" s="4"/>
      <c r="AB25" s="4"/>
      <c r="AC25" s="4"/>
      <c r="AD25" s="4"/>
      <c r="AE25" s="23"/>
      <c r="AF25" s="23"/>
      <c r="AG25" s="24">
        <v>7056</v>
      </c>
      <c r="AH25" s="25"/>
      <c r="AI25" s="26"/>
      <c r="AJ25" s="9"/>
      <c r="AK25" s="25"/>
      <c r="AL25" s="22"/>
      <c r="AM25" s="25"/>
      <c r="AN25" s="25"/>
      <c r="AO25" s="25"/>
      <c r="AP25" s="25"/>
      <c r="AQ25" s="25"/>
      <c r="AR25" s="25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</row>
    <row r="26" spans="1:56" ht="51" x14ac:dyDescent="0.25">
      <c r="A26" s="176">
        <v>7</v>
      </c>
      <c r="B26" s="171" t="s">
        <v>139</v>
      </c>
      <c r="C26" s="17" t="s">
        <v>140</v>
      </c>
      <c r="D26" s="29" t="s">
        <v>116</v>
      </c>
      <c r="E26" s="29" t="s">
        <v>121</v>
      </c>
      <c r="F26" s="17" t="s">
        <v>298</v>
      </c>
      <c r="G26" s="20"/>
      <c r="H26" s="21" t="s">
        <v>141</v>
      </c>
      <c r="I26" s="17" t="s">
        <v>142</v>
      </c>
      <c r="J26" s="17" t="s">
        <v>143</v>
      </c>
      <c r="K26" s="22">
        <v>41512</v>
      </c>
      <c r="L26" s="27">
        <v>1739648.4</v>
      </c>
      <c r="M26" s="20">
        <v>11126</v>
      </c>
      <c r="N26" s="22">
        <v>41512</v>
      </c>
      <c r="O26" s="22">
        <v>41876</v>
      </c>
      <c r="P26" s="29" t="s">
        <v>117</v>
      </c>
      <c r="Q26" s="4" t="s">
        <v>141</v>
      </c>
      <c r="R26" s="4" t="s">
        <v>207</v>
      </c>
      <c r="S26" s="4"/>
      <c r="T26" s="17" t="s">
        <v>122</v>
      </c>
      <c r="U26" s="4" t="s">
        <v>120</v>
      </c>
      <c r="V26" s="22">
        <v>42240</v>
      </c>
      <c r="W26" s="20">
        <v>11700</v>
      </c>
      <c r="X26" s="4" t="s">
        <v>123</v>
      </c>
      <c r="Y26" s="22">
        <v>42240</v>
      </c>
      <c r="Z26" s="22">
        <v>42607</v>
      </c>
      <c r="AA26" s="4"/>
      <c r="AB26" s="4"/>
      <c r="AC26" s="4"/>
      <c r="AD26" s="4"/>
      <c r="AE26" s="23"/>
      <c r="AF26" s="23">
        <v>1409204.3</v>
      </c>
      <c r="AG26" s="24">
        <v>1032856.32</v>
      </c>
      <c r="AH26" s="25"/>
      <c r="AI26" s="26"/>
      <c r="AJ26" s="9"/>
      <c r="AK26" s="25"/>
      <c r="AL26" s="22"/>
      <c r="AM26" s="25"/>
      <c r="AN26" s="25"/>
      <c r="AO26" s="25"/>
      <c r="AP26" s="25"/>
      <c r="AQ26" s="25"/>
      <c r="AR26" s="25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</row>
    <row r="27" spans="1:56" ht="39" customHeight="1" x14ac:dyDescent="0.25">
      <c r="A27" s="176">
        <v>8</v>
      </c>
      <c r="B27" s="172" t="s">
        <v>250</v>
      </c>
      <c r="C27" s="4" t="s">
        <v>251</v>
      </c>
      <c r="D27" s="29" t="s">
        <v>116</v>
      </c>
      <c r="E27" s="29" t="s">
        <v>121</v>
      </c>
      <c r="F27" s="17" t="s">
        <v>299</v>
      </c>
      <c r="G27" s="31"/>
      <c r="H27" s="32" t="s">
        <v>252</v>
      </c>
      <c r="I27" s="4" t="s">
        <v>253</v>
      </c>
      <c r="J27" s="4" t="s">
        <v>254</v>
      </c>
      <c r="K27" s="22">
        <v>41641</v>
      </c>
      <c r="L27" s="33">
        <v>36816</v>
      </c>
      <c r="M27" s="31">
        <v>11320</v>
      </c>
      <c r="N27" s="34">
        <v>41641</v>
      </c>
      <c r="O27" s="34">
        <v>42006</v>
      </c>
      <c r="P27" s="29" t="s">
        <v>117</v>
      </c>
      <c r="Q27" s="4" t="s">
        <v>252</v>
      </c>
      <c r="R27" s="4" t="s">
        <v>207</v>
      </c>
      <c r="S27" s="4"/>
      <c r="T27" s="4" t="s">
        <v>122</v>
      </c>
      <c r="U27" s="4" t="s">
        <v>120</v>
      </c>
      <c r="V27" s="22">
        <v>42371</v>
      </c>
      <c r="W27" s="20">
        <v>11750</v>
      </c>
      <c r="X27" s="4" t="s">
        <v>123</v>
      </c>
      <c r="Y27" s="22">
        <v>42371</v>
      </c>
      <c r="Z27" s="22">
        <v>42736</v>
      </c>
      <c r="AA27" s="4"/>
      <c r="AB27" s="4"/>
      <c r="AC27" s="4"/>
      <c r="AD27" s="4"/>
      <c r="AE27" s="23"/>
      <c r="AF27" s="4"/>
      <c r="AG27" s="24">
        <v>24544</v>
      </c>
      <c r="AH27" s="25"/>
      <c r="AI27" s="26"/>
      <c r="AJ27" s="9"/>
      <c r="AK27" s="25"/>
      <c r="AL27" s="22"/>
      <c r="AM27" s="25"/>
      <c r="AN27" s="25"/>
      <c r="AO27" s="25"/>
      <c r="AP27" s="25"/>
      <c r="AQ27" s="25"/>
      <c r="AR27" s="25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</row>
    <row r="28" spans="1:56" ht="51" x14ac:dyDescent="0.25">
      <c r="A28" s="176">
        <v>9</v>
      </c>
      <c r="B28" s="171" t="s">
        <v>147</v>
      </c>
      <c r="C28" s="17" t="s">
        <v>146</v>
      </c>
      <c r="D28" s="29" t="s">
        <v>116</v>
      </c>
      <c r="E28" s="29" t="s">
        <v>121</v>
      </c>
      <c r="F28" s="17" t="s">
        <v>300</v>
      </c>
      <c r="G28" s="20"/>
      <c r="H28" s="21" t="s">
        <v>148</v>
      </c>
      <c r="I28" s="17" t="s">
        <v>149</v>
      </c>
      <c r="J28" s="17" t="s">
        <v>150</v>
      </c>
      <c r="K28" s="22">
        <v>41660</v>
      </c>
      <c r="L28" s="35">
        <v>10860</v>
      </c>
      <c r="M28" s="20">
        <v>11244</v>
      </c>
      <c r="N28" s="22">
        <v>41660</v>
      </c>
      <c r="O28" s="22">
        <v>42024</v>
      </c>
      <c r="P28" s="29" t="s">
        <v>117</v>
      </c>
      <c r="Q28" s="4" t="s">
        <v>148</v>
      </c>
      <c r="R28" s="4" t="s">
        <v>292</v>
      </c>
      <c r="S28" s="4"/>
      <c r="T28" s="17" t="s">
        <v>129</v>
      </c>
      <c r="U28" s="4" t="s">
        <v>118</v>
      </c>
      <c r="V28" s="22">
        <v>42025</v>
      </c>
      <c r="W28" s="20">
        <v>11522</v>
      </c>
      <c r="X28" s="4" t="s">
        <v>123</v>
      </c>
      <c r="Y28" s="22">
        <v>42025</v>
      </c>
      <c r="Z28" s="22">
        <v>42389</v>
      </c>
      <c r="AA28" s="4"/>
      <c r="AB28" s="4"/>
      <c r="AC28" s="4"/>
      <c r="AD28" s="4"/>
      <c r="AE28" s="23"/>
      <c r="AF28" s="23">
        <v>9955</v>
      </c>
      <c r="AG28" s="24">
        <v>603.33000000000004</v>
      </c>
      <c r="AH28" s="25"/>
      <c r="AI28" s="26"/>
      <c r="AJ28" s="9"/>
      <c r="AK28" s="25"/>
      <c r="AL28" s="22"/>
      <c r="AM28" s="25"/>
      <c r="AN28" s="25"/>
      <c r="AO28" s="25"/>
      <c r="AP28" s="25"/>
      <c r="AQ28" s="25"/>
      <c r="AR28" s="25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</row>
    <row r="29" spans="1:56" ht="51" x14ac:dyDescent="0.25">
      <c r="A29" s="176">
        <v>10</v>
      </c>
      <c r="B29" s="171" t="s">
        <v>147</v>
      </c>
      <c r="C29" s="17" t="s">
        <v>146</v>
      </c>
      <c r="D29" s="29" t="s">
        <v>116</v>
      </c>
      <c r="E29" s="29" t="s">
        <v>121</v>
      </c>
      <c r="F29" s="17" t="s">
        <v>301</v>
      </c>
      <c r="G29" s="20"/>
      <c r="H29" s="21" t="s">
        <v>151</v>
      </c>
      <c r="I29" s="17" t="s">
        <v>152</v>
      </c>
      <c r="J29" s="17" t="s">
        <v>153</v>
      </c>
      <c r="K29" s="22">
        <v>41660</v>
      </c>
      <c r="L29" s="35">
        <v>10680</v>
      </c>
      <c r="M29" s="20">
        <v>11244</v>
      </c>
      <c r="N29" s="22">
        <v>41660</v>
      </c>
      <c r="O29" s="22">
        <v>42024</v>
      </c>
      <c r="P29" s="29" t="s">
        <v>117</v>
      </c>
      <c r="Q29" s="4" t="s">
        <v>151</v>
      </c>
      <c r="R29" s="4" t="s">
        <v>207</v>
      </c>
      <c r="S29" s="4"/>
      <c r="T29" s="17" t="s">
        <v>129</v>
      </c>
      <c r="U29" s="4" t="s">
        <v>118</v>
      </c>
      <c r="V29" s="22">
        <v>42025</v>
      </c>
      <c r="W29" s="4"/>
      <c r="X29" s="4" t="s">
        <v>123</v>
      </c>
      <c r="Y29" s="22">
        <v>42025</v>
      </c>
      <c r="Z29" s="22">
        <v>42389</v>
      </c>
      <c r="AA29" s="4"/>
      <c r="AB29" s="4"/>
      <c r="AC29" s="4"/>
      <c r="AD29" s="4"/>
      <c r="AE29" s="23"/>
      <c r="AF29" s="23">
        <v>9790</v>
      </c>
      <c r="AG29" s="24">
        <v>593.33000000000004</v>
      </c>
      <c r="AH29" s="25"/>
      <c r="AI29" s="26"/>
      <c r="AJ29" s="9"/>
      <c r="AK29" s="25"/>
      <c r="AL29" s="22"/>
      <c r="AM29" s="25"/>
      <c r="AN29" s="25"/>
      <c r="AO29" s="25"/>
      <c r="AP29" s="25"/>
      <c r="AQ29" s="25"/>
      <c r="AR29" s="25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</row>
    <row r="30" spans="1:56" ht="39" customHeight="1" x14ac:dyDescent="0.25">
      <c r="A30" s="176">
        <v>11</v>
      </c>
      <c r="B30" s="172" t="s">
        <v>222</v>
      </c>
      <c r="C30" s="4" t="s">
        <v>223</v>
      </c>
      <c r="D30" s="29" t="s">
        <v>116</v>
      </c>
      <c r="E30" s="29" t="s">
        <v>121</v>
      </c>
      <c r="F30" s="17" t="s">
        <v>224</v>
      </c>
      <c r="G30" s="31"/>
      <c r="H30" s="32" t="s">
        <v>225</v>
      </c>
      <c r="I30" s="30" t="s">
        <v>226</v>
      </c>
      <c r="J30" s="4" t="s">
        <v>227</v>
      </c>
      <c r="K30" s="22">
        <v>41761</v>
      </c>
      <c r="L30" s="33">
        <v>37370</v>
      </c>
      <c r="M30" s="31">
        <v>11320</v>
      </c>
      <c r="N30" s="34">
        <v>41761</v>
      </c>
      <c r="O30" s="34">
        <v>42125</v>
      </c>
      <c r="P30" s="29" t="s">
        <v>117</v>
      </c>
      <c r="Q30" s="4" t="s">
        <v>225</v>
      </c>
      <c r="R30" s="4" t="s">
        <v>207</v>
      </c>
      <c r="S30" s="4"/>
      <c r="T30" s="4" t="s">
        <v>228</v>
      </c>
      <c r="U30" s="4" t="s">
        <v>118</v>
      </c>
      <c r="V30" s="22">
        <v>42118</v>
      </c>
      <c r="W30" s="20">
        <v>11559</v>
      </c>
      <c r="X30" s="4" t="s">
        <v>123</v>
      </c>
      <c r="Y30" s="22">
        <v>42128</v>
      </c>
      <c r="Z30" s="22">
        <v>42493</v>
      </c>
      <c r="AA30" s="4"/>
      <c r="AB30" s="4"/>
      <c r="AC30" s="4"/>
      <c r="AD30" s="4"/>
      <c r="AE30" s="23"/>
      <c r="AF30" s="23"/>
      <c r="AG30" s="24">
        <v>7697</v>
      </c>
      <c r="AH30" s="25"/>
      <c r="AI30" s="26"/>
      <c r="AJ30" s="9"/>
      <c r="AK30" s="25"/>
      <c r="AL30" s="22"/>
      <c r="AM30" s="25"/>
      <c r="AN30" s="25"/>
      <c r="AO30" s="25"/>
      <c r="AP30" s="25"/>
      <c r="AQ30" s="25"/>
      <c r="AR30" s="25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</row>
    <row r="31" spans="1:56" ht="38.25" x14ac:dyDescent="0.25">
      <c r="A31" s="176">
        <v>12</v>
      </c>
      <c r="B31" s="171" t="s">
        <v>193</v>
      </c>
      <c r="C31" s="17" t="s">
        <v>194</v>
      </c>
      <c r="D31" s="29" t="s">
        <v>116</v>
      </c>
      <c r="E31" s="29" t="s">
        <v>121</v>
      </c>
      <c r="F31" s="17" t="s">
        <v>195</v>
      </c>
      <c r="G31" s="20"/>
      <c r="H31" s="21" t="s">
        <v>196</v>
      </c>
      <c r="I31" s="17" t="s">
        <v>197</v>
      </c>
      <c r="J31" s="17" t="s">
        <v>198</v>
      </c>
      <c r="K31" s="22">
        <v>41768</v>
      </c>
      <c r="L31" s="36">
        <v>88950</v>
      </c>
      <c r="M31" s="20">
        <v>11320</v>
      </c>
      <c r="N31" s="22">
        <v>41768</v>
      </c>
      <c r="O31" s="22">
        <v>41767</v>
      </c>
      <c r="P31" s="29" t="s">
        <v>117</v>
      </c>
      <c r="Q31" s="4" t="s">
        <v>196</v>
      </c>
      <c r="R31" s="4" t="s">
        <v>207</v>
      </c>
      <c r="S31" s="4"/>
      <c r="T31" s="17" t="s">
        <v>124</v>
      </c>
      <c r="U31" s="4" t="s">
        <v>120</v>
      </c>
      <c r="V31" s="22">
        <v>42501</v>
      </c>
      <c r="W31" s="20">
        <v>11809</v>
      </c>
      <c r="X31" s="4" t="s">
        <v>123</v>
      </c>
      <c r="Y31" s="22">
        <v>42503</v>
      </c>
      <c r="Z31" s="22">
        <v>42867</v>
      </c>
      <c r="AA31" s="4"/>
      <c r="AB31" s="4"/>
      <c r="AC31" s="4"/>
      <c r="AD31" s="4"/>
      <c r="AE31" s="23"/>
      <c r="AF31" s="23">
        <v>8590</v>
      </c>
      <c r="AG31" s="24">
        <v>2010</v>
      </c>
      <c r="AH31" s="25"/>
      <c r="AI31" s="26"/>
      <c r="AJ31" s="9"/>
      <c r="AK31" s="25"/>
      <c r="AL31" s="22"/>
      <c r="AM31" s="25"/>
      <c r="AN31" s="25"/>
      <c r="AO31" s="25"/>
      <c r="AP31" s="25"/>
      <c r="AQ31" s="25"/>
      <c r="AR31" s="25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</row>
    <row r="32" spans="1:56" s="56" customFormat="1" ht="40.5" customHeight="1" x14ac:dyDescent="0.25">
      <c r="A32" s="177">
        <v>13</v>
      </c>
      <c r="B32" s="173" t="s">
        <v>229</v>
      </c>
      <c r="C32" s="37" t="s">
        <v>230</v>
      </c>
      <c r="D32" s="38" t="s">
        <v>116</v>
      </c>
      <c r="E32" s="38" t="s">
        <v>121</v>
      </c>
      <c r="F32" s="37" t="s">
        <v>231</v>
      </c>
      <c r="G32" s="31"/>
      <c r="H32" s="32" t="s">
        <v>232</v>
      </c>
      <c r="I32" s="37" t="s">
        <v>144</v>
      </c>
      <c r="J32" s="37" t="s">
        <v>145</v>
      </c>
      <c r="K32" s="34">
        <v>41794</v>
      </c>
      <c r="L32" s="39">
        <v>1573861</v>
      </c>
      <c r="M32" s="31">
        <v>11329</v>
      </c>
      <c r="N32" s="34" t="s">
        <v>233</v>
      </c>
      <c r="O32" s="34">
        <v>42158</v>
      </c>
      <c r="P32" s="38" t="s">
        <v>117</v>
      </c>
      <c r="Q32" s="30" t="s">
        <v>232</v>
      </c>
      <c r="R32" s="30" t="s">
        <v>207</v>
      </c>
      <c r="S32" s="30"/>
      <c r="T32" s="37" t="s">
        <v>138</v>
      </c>
      <c r="U32" s="30" t="s">
        <v>120</v>
      </c>
      <c r="V32" s="34">
        <v>42521</v>
      </c>
      <c r="W32" s="30">
        <v>11594</v>
      </c>
      <c r="X32" s="30" t="s">
        <v>123</v>
      </c>
      <c r="Y32" s="34">
        <v>42523</v>
      </c>
      <c r="Z32" s="34">
        <v>42889</v>
      </c>
      <c r="AA32" s="30"/>
      <c r="AB32" s="30"/>
      <c r="AC32" s="30"/>
      <c r="AD32" s="30"/>
      <c r="AE32" s="40"/>
      <c r="AF32" s="41"/>
      <c r="AG32" s="42">
        <v>6621</v>
      </c>
      <c r="AH32" s="43"/>
      <c r="AI32" s="44"/>
      <c r="AJ32" s="45"/>
      <c r="AK32" s="43"/>
      <c r="AL32" s="46"/>
      <c r="AM32" s="43"/>
      <c r="AN32" s="43"/>
      <c r="AO32" s="43"/>
      <c r="AP32" s="43"/>
      <c r="AQ32" s="43"/>
      <c r="AR32" s="43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</row>
    <row r="33" spans="1:56" ht="25.5" x14ac:dyDescent="0.25">
      <c r="A33" s="176">
        <v>14</v>
      </c>
      <c r="B33" s="171" t="s">
        <v>154</v>
      </c>
      <c r="C33" s="17" t="s">
        <v>157</v>
      </c>
      <c r="D33" s="29" t="s">
        <v>116</v>
      </c>
      <c r="E33" s="29" t="s">
        <v>121</v>
      </c>
      <c r="F33" s="17" t="s">
        <v>158</v>
      </c>
      <c r="G33" s="20"/>
      <c r="H33" s="21" t="s">
        <v>159</v>
      </c>
      <c r="I33" s="17" t="s">
        <v>160</v>
      </c>
      <c r="J33" s="17" t="s">
        <v>161</v>
      </c>
      <c r="K33" s="22">
        <v>41816</v>
      </c>
      <c r="L33" s="35">
        <v>76500</v>
      </c>
      <c r="M33" s="20">
        <v>11343</v>
      </c>
      <c r="N33" s="22">
        <v>41816</v>
      </c>
      <c r="O33" s="22">
        <v>42180</v>
      </c>
      <c r="P33" s="29" t="s">
        <v>117</v>
      </c>
      <c r="Q33" s="4" t="s">
        <v>159</v>
      </c>
      <c r="R33" s="4" t="s">
        <v>207</v>
      </c>
      <c r="S33" s="4"/>
      <c r="T33" s="17" t="s">
        <v>122</v>
      </c>
      <c r="U33" s="4" t="s">
        <v>120</v>
      </c>
      <c r="V33" s="22">
        <v>42544</v>
      </c>
      <c r="W33" s="4">
        <v>11838</v>
      </c>
      <c r="X33" s="4" t="s">
        <v>123</v>
      </c>
      <c r="Y33" s="22">
        <v>42547</v>
      </c>
      <c r="Z33" s="22">
        <v>42911</v>
      </c>
      <c r="AA33" s="4"/>
      <c r="AB33" s="4"/>
      <c r="AC33" s="4"/>
      <c r="AD33" s="4"/>
      <c r="AE33" s="23"/>
      <c r="AF33" s="4">
        <v>183.6</v>
      </c>
      <c r="AG33" s="24">
        <v>841.5</v>
      </c>
      <c r="AH33" s="25"/>
      <c r="AI33" s="26"/>
      <c r="AJ33" s="9"/>
      <c r="AK33" s="25"/>
      <c r="AL33" s="22"/>
      <c r="AM33" s="25"/>
      <c r="AN33" s="25"/>
      <c r="AO33" s="25"/>
      <c r="AP33" s="25"/>
      <c r="AQ33" s="25"/>
      <c r="AR33" s="25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</row>
    <row r="34" spans="1:56" ht="38.25" x14ac:dyDescent="0.25">
      <c r="A34" s="176">
        <v>15</v>
      </c>
      <c r="B34" s="171" t="s">
        <v>162</v>
      </c>
      <c r="C34" s="17" t="s">
        <v>163</v>
      </c>
      <c r="D34" s="29" t="s">
        <v>116</v>
      </c>
      <c r="E34" s="29" t="s">
        <v>121</v>
      </c>
      <c r="F34" s="47" t="s">
        <v>164</v>
      </c>
      <c r="G34" s="20"/>
      <c r="H34" s="21" t="s">
        <v>165</v>
      </c>
      <c r="I34" s="17" t="s">
        <v>166</v>
      </c>
      <c r="J34" s="17" t="s">
        <v>167</v>
      </c>
      <c r="K34" s="22">
        <v>42160</v>
      </c>
      <c r="L34" s="36">
        <v>3865642.8</v>
      </c>
      <c r="M34" s="20">
        <v>11580</v>
      </c>
      <c r="N34" s="22">
        <v>42160</v>
      </c>
      <c r="O34" s="22">
        <v>42525</v>
      </c>
      <c r="P34" s="29" t="s">
        <v>117</v>
      </c>
      <c r="Q34" s="4" t="s">
        <v>165</v>
      </c>
      <c r="R34" s="4" t="s">
        <v>207</v>
      </c>
      <c r="S34" s="4"/>
      <c r="T34" s="47" t="s">
        <v>122</v>
      </c>
      <c r="U34" s="4" t="s">
        <v>118</v>
      </c>
      <c r="V34" s="22">
        <v>42523</v>
      </c>
      <c r="W34" s="4">
        <v>11823</v>
      </c>
      <c r="X34" s="4" t="s">
        <v>123</v>
      </c>
      <c r="Y34" s="22">
        <v>42526</v>
      </c>
      <c r="Z34" s="22">
        <v>42890</v>
      </c>
      <c r="AA34" s="4"/>
      <c r="AB34" s="4"/>
      <c r="AC34" s="4"/>
      <c r="AD34" s="4"/>
      <c r="AE34" s="23"/>
      <c r="AF34" s="23">
        <v>195449.09</v>
      </c>
      <c r="AG34" s="24">
        <v>448765.73</v>
      </c>
      <c r="AH34" s="25"/>
      <c r="AI34" s="26"/>
      <c r="AJ34" s="9"/>
      <c r="AK34" s="25"/>
      <c r="AL34" s="22"/>
      <c r="AM34" s="25"/>
      <c r="AN34" s="25"/>
      <c r="AO34" s="25"/>
      <c r="AP34" s="25"/>
      <c r="AQ34" s="25"/>
      <c r="AR34" s="25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</row>
    <row r="35" spans="1:56" ht="38.25" x14ac:dyDescent="0.25">
      <c r="A35" s="176">
        <v>16</v>
      </c>
      <c r="B35" s="171" t="s">
        <v>168</v>
      </c>
      <c r="C35" s="17" t="s">
        <v>169</v>
      </c>
      <c r="D35" s="29" t="s">
        <v>116</v>
      </c>
      <c r="E35" s="29" t="s">
        <v>121</v>
      </c>
      <c r="F35" s="17" t="s">
        <v>170</v>
      </c>
      <c r="G35" s="20"/>
      <c r="H35" s="21" t="s">
        <v>171</v>
      </c>
      <c r="I35" s="17" t="s">
        <v>172</v>
      </c>
      <c r="J35" s="17" t="s">
        <v>173</v>
      </c>
      <c r="K35" s="22">
        <v>42178</v>
      </c>
      <c r="L35" s="35">
        <v>108720</v>
      </c>
      <c r="M35" s="20">
        <v>11609</v>
      </c>
      <c r="N35" s="22">
        <v>42178</v>
      </c>
      <c r="O35" s="22">
        <v>42543</v>
      </c>
      <c r="P35" s="29" t="s">
        <v>117</v>
      </c>
      <c r="Q35" s="4" t="s">
        <v>171</v>
      </c>
      <c r="R35" s="4" t="s">
        <v>207</v>
      </c>
      <c r="S35" s="4"/>
      <c r="T35" s="47" t="s">
        <v>122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23"/>
      <c r="AF35" s="23">
        <v>5400</v>
      </c>
      <c r="AG35" s="24">
        <v>17700.75</v>
      </c>
      <c r="AH35" s="25"/>
      <c r="AI35" s="26"/>
      <c r="AJ35" s="9"/>
      <c r="AK35" s="25"/>
      <c r="AL35" s="22"/>
      <c r="AM35" s="25"/>
      <c r="AN35" s="25"/>
      <c r="AO35" s="25"/>
      <c r="AP35" s="25"/>
      <c r="AQ35" s="25"/>
      <c r="AR35" s="25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ht="25.5" x14ac:dyDescent="0.25">
      <c r="A36" s="176">
        <v>17</v>
      </c>
      <c r="B36" s="171" t="s">
        <v>174</v>
      </c>
      <c r="C36" s="17" t="s">
        <v>175</v>
      </c>
      <c r="D36" s="29" t="s">
        <v>116</v>
      </c>
      <c r="E36" s="29" t="s">
        <v>121</v>
      </c>
      <c r="F36" s="17" t="s">
        <v>176</v>
      </c>
      <c r="G36" s="20"/>
      <c r="H36" s="21" t="s">
        <v>177</v>
      </c>
      <c r="I36" s="17" t="s">
        <v>178</v>
      </c>
      <c r="J36" s="17" t="s">
        <v>179</v>
      </c>
      <c r="K36" s="22">
        <v>42206</v>
      </c>
      <c r="L36" s="35">
        <v>24700</v>
      </c>
      <c r="M36" s="20">
        <v>11613</v>
      </c>
      <c r="N36" s="22">
        <v>42206</v>
      </c>
      <c r="O36" s="22">
        <v>42571</v>
      </c>
      <c r="P36" s="29" t="s">
        <v>117</v>
      </c>
      <c r="Q36" s="4" t="s">
        <v>177</v>
      </c>
      <c r="R36" s="4" t="s">
        <v>207</v>
      </c>
      <c r="S36" s="4"/>
      <c r="T36" s="47" t="s">
        <v>115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23"/>
      <c r="AF36" s="23">
        <v>1000</v>
      </c>
      <c r="AG36" s="24">
        <v>1000</v>
      </c>
      <c r="AH36" s="25"/>
      <c r="AI36" s="26"/>
      <c r="AJ36" s="9"/>
      <c r="AK36" s="25"/>
      <c r="AL36" s="22"/>
      <c r="AM36" s="25"/>
      <c r="AN36" s="25"/>
      <c r="AO36" s="25"/>
      <c r="AP36" s="25"/>
      <c r="AQ36" s="25"/>
      <c r="AR36" s="25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ht="51" x14ac:dyDescent="0.25">
      <c r="A37" s="176">
        <v>18</v>
      </c>
      <c r="B37" s="171" t="s">
        <v>260</v>
      </c>
      <c r="C37" s="17" t="s">
        <v>261</v>
      </c>
      <c r="D37" s="29" t="s">
        <v>116</v>
      </c>
      <c r="E37" s="29" t="s">
        <v>121</v>
      </c>
      <c r="F37" s="17" t="s">
        <v>180</v>
      </c>
      <c r="G37" s="20"/>
      <c r="H37" s="21" t="s">
        <v>262</v>
      </c>
      <c r="I37" s="17" t="s">
        <v>181</v>
      </c>
      <c r="J37" s="17" t="s">
        <v>182</v>
      </c>
      <c r="K37" s="22">
        <v>42248</v>
      </c>
      <c r="L37" s="48" t="s">
        <v>294</v>
      </c>
      <c r="M37" s="20">
        <v>11665</v>
      </c>
      <c r="N37" s="22">
        <v>42248</v>
      </c>
      <c r="O37" s="22">
        <v>42613</v>
      </c>
      <c r="P37" s="29" t="s">
        <v>117</v>
      </c>
      <c r="Q37" s="4" t="s">
        <v>262</v>
      </c>
      <c r="R37" s="29" t="s">
        <v>207</v>
      </c>
      <c r="S37" s="4"/>
      <c r="T37" s="17" t="s">
        <v>124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23"/>
      <c r="AF37" s="23"/>
      <c r="AG37" s="42">
        <v>7834.18</v>
      </c>
      <c r="AH37" s="25"/>
      <c r="AI37" s="26"/>
      <c r="AJ37" s="9"/>
      <c r="AK37" s="25"/>
      <c r="AL37" s="22"/>
      <c r="AM37" s="25"/>
      <c r="AN37" s="25"/>
      <c r="AO37" s="25"/>
      <c r="AP37" s="25"/>
      <c r="AQ37" s="25"/>
      <c r="AR37" s="25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ht="38.25" x14ac:dyDescent="0.25">
      <c r="A38" s="176">
        <v>19</v>
      </c>
      <c r="B38" s="5" t="s">
        <v>263</v>
      </c>
      <c r="C38" s="17" t="s">
        <v>264</v>
      </c>
      <c r="D38" s="29" t="s">
        <v>116</v>
      </c>
      <c r="E38" s="29" t="s">
        <v>121</v>
      </c>
      <c r="F38" s="17" t="s">
        <v>265</v>
      </c>
      <c r="G38" s="20"/>
      <c r="H38" s="21" t="s">
        <v>266</v>
      </c>
      <c r="I38" s="17" t="s">
        <v>267</v>
      </c>
      <c r="J38" s="17" t="s">
        <v>268</v>
      </c>
      <c r="K38" s="22">
        <v>42261</v>
      </c>
      <c r="L38" s="48">
        <v>28295</v>
      </c>
      <c r="M38" s="20">
        <v>11668</v>
      </c>
      <c r="N38" s="22">
        <v>42261</v>
      </c>
      <c r="O38" s="22">
        <v>42626</v>
      </c>
      <c r="P38" s="29" t="s">
        <v>117</v>
      </c>
      <c r="Q38" s="4" t="s">
        <v>266</v>
      </c>
      <c r="R38" s="29" t="s">
        <v>207</v>
      </c>
      <c r="S38" s="4"/>
      <c r="T38" s="17" t="s">
        <v>269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23"/>
      <c r="AF38" s="4"/>
      <c r="AG38" s="42">
        <v>10730</v>
      </c>
      <c r="AH38" s="25"/>
      <c r="AI38" s="26"/>
      <c r="AJ38" s="9"/>
      <c r="AK38" s="25"/>
      <c r="AL38" s="22"/>
      <c r="AM38" s="25"/>
      <c r="AN38" s="25"/>
      <c r="AO38" s="25"/>
      <c r="AP38" s="25"/>
      <c r="AQ38" s="25"/>
      <c r="AR38" s="25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ht="51" x14ac:dyDescent="0.25">
      <c r="A39" s="176">
        <v>20</v>
      </c>
      <c r="B39" s="171" t="s">
        <v>183</v>
      </c>
      <c r="C39" s="17" t="s">
        <v>184</v>
      </c>
      <c r="D39" s="29" t="s">
        <v>116</v>
      </c>
      <c r="E39" s="29" t="s">
        <v>121</v>
      </c>
      <c r="F39" s="17" t="s">
        <v>185</v>
      </c>
      <c r="G39" s="20"/>
      <c r="H39" s="21" t="s">
        <v>186</v>
      </c>
      <c r="I39" s="17" t="s">
        <v>187</v>
      </c>
      <c r="J39" s="17" t="s">
        <v>188</v>
      </c>
      <c r="K39" s="22">
        <v>42317</v>
      </c>
      <c r="L39" s="35">
        <v>9600</v>
      </c>
      <c r="M39" s="20">
        <v>11683</v>
      </c>
      <c r="N39" s="22">
        <v>42317</v>
      </c>
      <c r="O39" s="22">
        <v>42682</v>
      </c>
      <c r="P39" s="29" t="s">
        <v>117</v>
      </c>
      <c r="Q39" s="4" t="s">
        <v>186</v>
      </c>
      <c r="R39" s="4" t="s">
        <v>207</v>
      </c>
      <c r="S39" s="4"/>
      <c r="T39" s="17" t="s">
        <v>129</v>
      </c>
      <c r="U39" s="4"/>
      <c r="V39" s="4"/>
      <c r="W39" s="4"/>
      <c r="X39" s="4"/>
      <c r="Y39" s="4"/>
      <c r="Z39" s="4"/>
      <c r="AA39" s="4"/>
      <c r="AB39" s="4"/>
      <c r="AC39" s="4"/>
      <c r="AD39" s="4"/>
      <c r="AE39" s="23"/>
      <c r="AF39" s="23">
        <v>1600</v>
      </c>
      <c r="AG39" s="24">
        <v>6400</v>
      </c>
      <c r="AH39" s="25"/>
      <c r="AI39" s="26"/>
      <c r="AJ39" s="9"/>
      <c r="AK39" s="25"/>
      <c r="AL39" s="22"/>
      <c r="AM39" s="25"/>
      <c r="AN39" s="25"/>
      <c r="AO39" s="25"/>
      <c r="AP39" s="25"/>
      <c r="AQ39" s="25"/>
      <c r="AR39" s="25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ht="38.25" x14ac:dyDescent="0.25">
      <c r="A40" s="176">
        <v>21</v>
      </c>
      <c r="B40" s="171" t="s">
        <v>247</v>
      </c>
      <c r="C40" s="17" t="s">
        <v>248</v>
      </c>
      <c r="D40" s="29" t="s">
        <v>249</v>
      </c>
      <c r="E40" s="29" t="s">
        <v>121</v>
      </c>
      <c r="F40" s="17" t="s">
        <v>189</v>
      </c>
      <c r="G40" s="20"/>
      <c r="H40" s="21" t="s">
        <v>190</v>
      </c>
      <c r="I40" s="17" t="s">
        <v>191</v>
      </c>
      <c r="J40" s="17" t="s">
        <v>192</v>
      </c>
      <c r="K40" s="22">
        <v>42331</v>
      </c>
      <c r="L40" s="35">
        <v>306579</v>
      </c>
      <c r="M40" s="20">
        <v>11813</v>
      </c>
      <c r="N40" s="22">
        <v>42312</v>
      </c>
      <c r="O40" s="22">
        <v>42677</v>
      </c>
      <c r="P40" s="29" t="s">
        <v>117</v>
      </c>
      <c r="Q40" s="4" t="s">
        <v>190</v>
      </c>
      <c r="R40" s="4" t="s">
        <v>207</v>
      </c>
      <c r="S40" s="4"/>
      <c r="T40" s="17" t="s">
        <v>129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23"/>
      <c r="AF40" s="23">
        <v>66677.100000000006</v>
      </c>
      <c r="AG40" s="24">
        <v>447723.71</v>
      </c>
      <c r="AH40" s="25"/>
      <c r="AI40" s="26"/>
      <c r="AJ40" s="9"/>
      <c r="AK40" s="25"/>
      <c r="AL40" s="22"/>
      <c r="AM40" s="25"/>
      <c r="AN40" s="25"/>
      <c r="AO40" s="25"/>
      <c r="AP40" s="25"/>
      <c r="AQ40" s="25"/>
      <c r="AR40" s="25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ht="60.6" customHeight="1" x14ac:dyDescent="0.25">
      <c r="A41" s="176">
        <v>22</v>
      </c>
      <c r="B41" s="171" t="s">
        <v>183</v>
      </c>
      <c r="C41" s="17" t="s">
        <v>217</v>
      </c>
      <c r="D41" s="29" t="s">
        <v>116</v>
      </c>
      <c r="E41" s="29" t="s">
        <v>203</v>
      </c>
      <c r="F41" s="17" t="s">
        <v>218</v>
      </c>
      <c r="G41" s="20"/>
      <c r="H41" s="21" t="s">
        <v>219</v>
      </c>
      <c r="I41" s="17" t="s">
        <v>220</v>
      </c>
      <c r="J41" s="17" t="s">
        <v>221</v>
      </c>
      <c r="K41" s="22">
        <v>42380</v>
      </c>
      <c r="L41" s="35">
        <v>10788</v>
      </c>
      <c r="M41" s="20">
        <v>11725</v>
      </c>
      <c r="N41" s="22">
        <v>42380</v>
      </c>
      <c r="O41" s="22">
        <v>42746</v>
      </c>
      <c r="P41" s="29" t="s">
        <v>117</v>
      </c>
      <c r="Q41" s="4" t="s">
        <v>219</v>
      </c>
      <c r="R41" s="4" t="s">
        <v>207</v>
      </c>
      <c r="S41" s="4"/>
      <c r="T41" s="17">
        <v>33903600</v>
      </c>
      <c r="U41" s="4"/>
      <c r="V41" s="22"/>
      <c r="W41" s="4"/>
      <c r="X41" s="4"/>
      <c r="Y41" s="22"/>
      <c r="Z41" s="22"/>
      <c r="AA41" s="4"/>
      <c r="AB41" s="4"/>
      <c r="AC41" s="4"/>
      <c r="AD41" s="4"/>
      <c r="AE41" s="23"/>
      <c r="AF41" s="23"/>
      <c r="AG41" s="24">
        <v>7691.78</v>
      </c>
      <c r="AH41" s="25"/>
      <c r="AI41" s="26"/>
      <c r="AJ41" s="9"/>
      <c r="AK41" s="25"/>
      <c r="AL41" s="22"/>
      <c r="AM41" s="25"/>
      <c r="AN41" s="25"/>
      <c r="AO41" s="25"/>
      <c r="AP41" s="25"/>
      <c r="AQ41" s="25"/>
      <c r="AR41" s="25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ht="38.25" x14ac:dyDescent="0.25">
      <c r="A42" s="176">
        <v>23</v>
      </c>
      <c r="B42" s="171" t="s">
        <v>201</v>
      </c>
      <c r="C42" s="17" t="s">
        <v>202</v>
      </c>
      <c r="D42" s="29" t="s">
        <v>116</v>
      </c>
      <c r="E42" s="29" t="s">
        <v>203</v>
      </c>
      <c r="F42" s="30" t="s">
        <v>204</v>
      </c>
      <c r="G42" s="20"/>
      <c r="H42" s="21" t="s">
        <v>205</v>
      </c>
      <c r="I42" s="17" t="s">
        <v>206</v>
      </c>
      <c r="J42" s="17" t="s">
        <v>155</v>
      </c>
      <c r="K42" s="22">
        <v>42422</v>
      </c>
      <c r="L42" s="35">
        <v>23942.1</v>
      </c>
      <c r="M42" s="20">
        <v>11783</v>
      </c>
      <c r="N42" s="22">
        <v>42422</v>
      </c>
      <c r="O42" s="22">
        <v>42787</v>
      </c>
      <c r="P42" s="29" t="s">
        <v>117</v>
      </c>
      <c r="Q42" s="4" t="s">
        <v>205</v>
      </c>
      <c r="R42" s="4" t="s">
        <v>207</v>
      </c>
      <c r="S42" s="4"/>
      <c r="T42" s="17">
        <v>33903000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23"/>
      <c r="AF42" s="23"/>
      <c r="AG42" s="24">
        <v>268.8</v>
      </c>
      <c r="AH42" s="25"/>
      <c r="AI42" s="26"/>
      <c r="AJ42" s="9"/>
      <c r="AK42" s="25"/>
      <c r="AL42" s="22"/>
      <c r="AM42" s="25"/>
      <c r="AN42" s="25"/>
      <c r="AO42" s="25"/>
      <c r="AP42" s="25"/>
      <c r="AQ42" s="25"/>
      <c r="AR42" s="25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ht="38.25" x14ac:dyDescent="0.25">
      <c r="A43" s="176">
        <v>24</v>
      </c>
      <c r="B43" s="171" t="s">
        <v>201</v>
      </c>
      <c r="C43" s="17" t="s">
        <v>202</v>
      </c>
      <c r="D43" s="29" t="s">
        <v>116</v>
      </c>
      <c r="E43" s="29" t="s">
        <v>203</v>
      </c>
      <c r="F43" s="30" t="s">
        <v>211</v>
      </c>
      <c r="G43" s="20"/>
      <c r="H43" s="21" t="s">
        <v>208</v>
      </c>
      <c r="I43" s="17" t="s">
        <v>209</v>
      </c>
      <c r="J43" s="17" t="s">
        <v>156</v>
      </c>
      <c r="K43" s="22" t="s">
        <v>210</v>
      </c>
      <c r="L43" s="35">
        <v>89638</v>
      </c>
      <c r="M43" s="20">
        <v>11783</v>
      </c>
      <c r="N43" s="22">
        <v>42422</v>
      </c>
      <c r="O43" s="22">
        <v>42787</v>
      </c>
      <c r="P43" s="29" t="s">
        <v>117</v>
      </c>
      <c r="Q43" s="4" t="s">
        <v>208</v>
      </c>
      <c r="R43" s="4" t="s">
        <v>207</v>
      </c>
      <c r="S43" s="4"/>
      <c r="T43" s="17">
        <v>33903000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23"/>
      <c r="AF43" s="23"/>
      <c r="AG43" s="24">
        <v>736.2</v>
      </c>
      <c r="AH43" s="25"/>
      <c r="AI43" s="26"/>
      <c r="AJ43" s="9"/>
      <c r="AK43" s="25"/>
      <c r="AL43" s="22"/>
      <c r="AM43" s="25"/>
      <c r="AN43" s="25"/>
      <c r="AO43" s="25"/>
      <c r="AP43" s="25"/>
      <c r="AQ43" s="25"/>
      <c r="AR43" s="25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ht="38.25" x14ac:dyDescent="0.25">
      <c r="A44" s="176">
        <v>25</v>
      </c>
      <c r="B44" s="171" t="s">
        <v>201</v>
      </c>
      <c r="C44" s="17" t="s">
        <v>202</v>
      </c>
      <c r="D44" s="29" t="s">
        <v>116</v>
      </c>
      <c r="E44" s="29" t="s">
        <v>203</v>
      </c>
      <c r="F44" s="30" t="s">
        <v>212</v>
      </c>
      <c r="G44" s="20"/>
      <c r="H44" s="21" t="s">
        <v>213</v>
      </c>
      <c r="I44" s="17" t="s">
        <v>214</v>
      </c>
      <c r="J44" s="17" t="s">
        <v>215</v>
      </c>
      <c r="K44" s="22">
        <v>42422</v>
      </c>
      <c r="L44" s="35">
        <v>61775</v>
      </c>
      <c r="M44" s="20">
        <v>11783</v>
      </c>
      <c r="N44" s="22">
        <v>42422</v>
      </c>
      <c r="O44" s="22" t="s">
        <v>216</v>
      </c>
      <c r="P44" s="29" t="s">
        <v>117</v>
      </c>
      <c r="Q44" s="4" t="s">
        <v>213</v>
      </c>
      <c r="R44" s="4" t="s">
        <v>207</v>
      </c>
      <c r="S44" s="4"/>
      <c r="T44" s="17">
        <v>33903000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23"/>
      <c r="AF44" s="23"/>
      <c r="AG44" s="24">
        <v>675.8</v>
      </c>
      <c r="AH44" s="25"/>
      <c r="AI44" s="26"/>
      <c r="AJ44" s="9"/>
      <c r="AK44" s="25"/>
      <c r="AL44" s="22"/>
      <c r="AM44" s="25"/>
      <c r="AN44" s="25"/>
      <c r="AO44" s="25"/>
      <c r="AP44" s="25"/>
      <c r="AQ44" s="25"/>
      <c r="AR44" s="25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ht="51" x14ac:dyDescent="0.25">
      <c r="A45" s="176">
        <v>26</v>
      </c>
      <c r="B45" s="171" t="s">
        <v>278</v>
      </c>
      <c r="C45" s="17" t="s">
        <v>279</v>
      </c>
      <c r="D45" s="29" t="s">
        <v>116</v>
      </c>
      <c r="E45" s="29" t="s">
        <v>203</v>
      </c>
      <c r="F45" s="30" t="s">
        <v>283</v>
      </c>
      <c r="G45" s="20"/>
      <c r="H45" s="21" t="s">
        <v>280</v>
      </c>
      <c r="I45" s="17" t="s">
        <v>281</v>
      </c>
      <c r="J45" s="17" t="s">
        <v>282</v>
      </c>
      <c r="K45" s="22">
        <v>42522</v>
      </c>
      <c r="L45" s="35">
        <v>107170</v>
      </c>
      <c r="M45" s="20">
        <v>11828</v>
      </c>
      <c r="N45" s="22">
        <v>42538</v>
      </c>
      <c r="O45" s="22">
        <v>42886</v>
      </c>
      <c r="P45" s="29" t="s">
        <v>284</v>
      </c>
      <c r="Q45" s="4" t="s">
        <v>280</v>
      </c>
      <c r="R45" s="4" t="s">
        <v>207</v>
      </c>
      <c r="S45" s="4"/>
      <c r="T45" s="17">
        <v>44905200</v>
      </c>
      <c r="U45" s="4"/>
      <c r="V45" s="4"/>
      <c r="W45" s="4"/>
      <c r="X45" s="4"/>
      <c r="Y45" s="4"/>
      <c r="Z45" s="4"/>
      <c r="AA45" s="4"/>
      <c r="AB45" s="4"/>
      <c r="AC45" s="4"/>
      <c r="AD45" s="4"/>
      <c r="AE45" s="23"/>
      <c r="AF45" s="23"/>
      <c r="AG45" s="24">
        <v>330</v>
      </c>
      <c r="AH45" s="25"/>
      <c r="AI45" s="26"/>
      <c r="AJ45" s="9"/>
      <c r="AK45" s="25"/>
      <c r="AL45" s="22"/>
      <c r="AM45" s="25"/>
      <c r="AN45" s="25"/>
      <c r="AO45" s="25"/>
      <c r="AP45" s="25"/>
      <c r="AQ45" s="25"/>
      <c r="AR45" s="25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ht="39" thickBot="1" x14ac:dyDescent="0.3">
      <c r="A46" s="178">
        <v>27</v>
      </c>
      <c r="B46" s="174" t="s">
        <v>285</v>
      </c>
      <c r="C46" s="145" t="s">
        <v>286</v>
      </c>
      <c r="D46" s="146" t="s">
        <v>116</v>
      </c>
      <c r="E46" s="146" t="s">
        <v>203</v>
      </c>
      <c r="F46" s="147" t="s">
        <v>287</v>
      </c>
      <c r="G46" s="3"/>
      <c r="H46" s="1" t="s">
        <v>288</v>
      </c>
      <c r="I46" s="145" t="s">
        <v>289</v>
      </c>
      <c r="J46" s="145" t="s">
        <v>290</v>
      </c>
      <c r="K46" s="2">
        <v>42552</v>
      </c>
      <c r="L46" s="148">
        <v>2900</v>
      </c>
      <c r="M46" s="3">
        <v>11848</v>
      </c>
      <c r="N46" s="2">
        <v>42552</v>
      </c>
      <c r="O46" s="2">
        <v>42916</v>
      </c>
      <c r="P46" s="146" t="s">
        <v>291</v>
      </c>
      <c r="Q46" s="7" t="s">
        <v>288</v>
      </c>
      <c r="R46" s="7" t="s">
        <v>207</v>
      </c>
      <c r="S46" s="7"/>
      <c r="T46" s="145">
        <v>33903000</v>
      </c>
      <c r="U46" s="7"/>
      <c r="V46" s="7"/>
      <c r="W46" s="7"/>
      <c r="X46" s="7"/>
      <c r="Y46" s="7"/>
      <c r="Z46" s="7"/>
      <c r="AA46" s="7"/>
      <c r="AB46" s="7"/>
      <c r="AC46" s="7"/>
      <c r="AD46" s="7"/>
      <c r="AE46" s="149"/>
      <c r="AF46" s="149"/>
      <c r="AG46" s="150">
        <v>41.25</v>
      </c>
      <c r="AH46" s="151"/>
      <c r="AI46" s="152"/>
      <c r="AJ46" s="153"/>
      <c r="AK46" s="151"/>
      <c r="AL46" s="2"/>
      <c r="AM46" s="151"/>
      <c r="AN46" s="151"/>
      <c r="AO46" s="151"/>
      <c r="AP46" s="151"/>
      <c r="AQ46" s="151"/>
      <c r="AR46" s="151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</row>
    <row r="47" spans="1:56" ht="15.75" thickBot="1" x14ac:dyDescent="0.3">
      <c r="A47" s="154" t="s">
        <v>306</v>
      </c>
      <c r="B47" s="155"/>
      <c r="C47" s="155"/>
      <c r="D47" s="155"/>
      <c r="E47" s="155"/>
      <c r="F47" s="155"/>
      <c r="G47" s="155"/>
      <c r="H47" s="155"/>
      <c r="I47" s="155"/>
      <c r="J47" s="155"/>
      <c r="K47" s="156"/>
      <c r="L47" s="157">
        <f>SUM(L21:L46)</f>
        <v>9395339.4399999995</v>
      </c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9">
        <f>SUM(AC19:AC46)</f>
        <v>0</v>
      </c>
      <c r="AD47" s="159">
        <f>SUM(AD19:AD46)</f>
        <v>0</v>
      </c>
      <c r="AE47" s="159">
        <f>SUM(AE19:AE46)</f>
        <v>0</v>
      </c>
      <c r="AF47" s="159">
        <f>SUM(AF19:AF46)</f>
        <v>1929920.9400000004</v>
      </c>
      <c r="AG47" s="160">
        <f>SUM(AG21:AG46)</f>
        <v>2293908.3299999996</v>
      </c>
      <c r="AH47" s="161">
        <f>SUM(AH19:AH46)</f>
        <v>0</v>
      </c>
      <c r="AI47" s="162"/>
      <c r="AJ47" s="163"/>
      <c r="AK47" s="159"/>
      <c r="AL47" s="164"/>
      <c r="AM47" s="165"/>
      <c r="AN47" s="166"/>
      <c r="AO47" s="166"/>
      <c r="AP47" s="166"/>
      <c r="AQ47" s="166"/>
      <c r="AR47" s="167"/>
      <c r="AS47" s="168"/>
      <c r="AT47" s="169"/>
      <c r="AU47" s="169"/>
      <c r="AV47" s="169"/>
      <c r="AW47" s="169"/>
      <c r="AX47" s="169"/>
      <c r="AY47" s="169"/>
      <c r="AZ47" s="169"/>
      <c r="BA47" s="169"/>
      <c r="BB47" s="169"/>
      <c r="BC47" s="169"/>
      <c r="BD47" s="170"/>
    </row>
    <row r="49" spans="1:7" x14ac:dyDescent="0.25">
      <c r="A49" s="19" t="s">
        <v>51</v>
      </c>
      <c r="B49" s="19"/>
      <c r="C49" s="19"/>
      <c r="D49" s="19" t="s">
        <v>119</v>
      </c>
    </row>
    <row r="50" spans="1:7" x14ac:dyDescent="0.25">
      <c r="A50" s="55" t="s">
        <v>52</v>
      </c>
    </row>
    <row r="52" spans="1:7" ht="14.25" customHeight="1" x14ac:dyDescent="0.25"/>
    <row r="53" spans="1:7" ht="15" hidden="1" customHeight="1" x14ac:dyDescent="0.25">
      <c r="A53" s="49"/>
      <c r="B53" s="50"/>
      <c r="C53" s="50"/>
      <c r="D53" s="50"/>
      <c r="E53" s="50"/>
      <c r="F53" s="50"/>
      <c r="G53" s="50"/>
    </row>
    <row r="54" spans="1:7" ht="11.25" customHeight="1" x14ac:dyDescent="0.25">
      <c r="A54" s="49"/>
      <c r="B54" s="50"/>
      <c r="C54" s="50"/>
      <c r="D54" s="50"/>
      <c r="E54" s="50"/>
      <c r="F54" s="50"/>
      <c r="G54" s="50"/>
    </row>
    <row r="55" spans="1:7" x14ac:dyDescent="0.25">
      <c r="A55" s="49"/>
      <c r="B55" s="50"/>
      <c r="C55" s="50"/>
      <c r="D55" s="50"/>
      <c r="E55" s="50"/>
      <c r="F55" s="50"/>
      <c r="G55" s="50"/>
    </row>
    <row r="56" spans="1:7" ht="25.5" customHeight="1" x14ac:dyDescent="0.25">
      <c r="A56" s="51"/>
      <c r="B56" s="50"/>
      <c r="C56" s="50"/>
      <c r="D56" s="50"/>
      <c r="E56" s="50"/>
      <c r="F56" s="50"/>
      <c r="G56" s="50"/>
    </row>
    <row r="57" spans="1:7" x14ac:dyDescent="0.25">
      <c r="B57" s="50"/>
      <c r="C57" s="50"/>
      <c r="D57" s="50"/>
      <c r="E57" s="50"/>
      <c r="F57" s="50"/>
      <c r="G57" s="50"/>
    </row>
    <row r="58" spans="1:7" ht="15" customHeight="1" x14ac:dyDescent="0.25">
      <c r="A58" s="51"/>
      <c r="B58" s="50"/>
      <c r="C58" s="50"/>
      <c r="D58" s="50"/>
      <c r="E58" s="50"/>
      <c r="F58" s="50"/>
      <c r="G58" s="50"/>
    </row>
    <row r="59" spans="1:7" x14ac:dyDescent="0.25">
      <c r="B59" s="51"/>
      <c r="C59" s="49"/>
      <c r="D59" s="49"/>
      <c r="E59" s="49"/>
      <c r="F59" s="49"/>
      <c r="G59" s="49"/>
    </row>
    <row r="60" spans="1:7" x14ac:dyDescent="0.25">
      <c r="B60" s="51"/>
      <c r="C60" s="18"/>
      <c r="D60" s="18"/>
      <c r="E60" s="18"/>
      <c r="F60" s="18"/>
      <c r="G60" s="18"/>
    </row>
    <row r="61" spans="1:7" x14ac:dyDescent="0.25">
      <c r="B61" s="51"/>
      <c r="C61" s="18"/>
      <c r="D61" s="18"/>
      <c r="E61" s="18"/>
      <c r="F61" s="18"/>
      <c r="G61" s="18"/>
    </row>
    <row r="62" spans="1:7" ht="14.25" customHeight="1" x14ac:dyDescent="0.25">
      <c r="B62" s="51"/>
      <c r="C62" s="18"/>
      <c r="D62" s="18"/>
      <c r="E62" s="18"/>
      <c r="F62" s="18"/>
      <c r="G62" s="18"/>
    </row>
    <row r="63" spans="1:7" ht="15" customHeight="1" x14ac:dyDescent="0.25">
      <c r="B63" s="51"/>
      <c r="C63" s="50"/>
      <c r="D63" s="50"/>
      <c r="E63" s="50"/>
      <c r="F63" s="50"/>
      <c r="G63" s="50"/>
    </row>
    <row r="64" spans="1:7" x14ac:dyDescent="0.25">
      <c r="B64" s="51"/>
      <c r="C64" s="50"/>
      <c r="D64" s="50"/>
      <c r="E64" s="50"/>
      <c r="F64" s="50"/>
      <c r="G64" s="50"/>
    </row>
    <row r="65" spans="2:7" ht="17.25" customHeight="1" x14ac:dyDescent="0.25">
      <c r="B65" s="49"/>
      <c r="C65" s="50"/>
      <c r="D65" s="50"/>
      <c r="E65" s="50"/>
      <c r="F65" s="50"/>
      <c r="G65" s="50"/>
    </row>
    <row r="66" spans="2:7" ht="15" hidden="1" customHeight="1" x14ac:dyDescent="0.25">
      <c r="B66" s="49"/>
      <c r="C66" s="50"/>
      <c r="D66" s="50"/>
      <c r="E66" s="50"/>
      <c r="F66" s="50"/>
      <c r="G66" s="50"/>
    </row>
    <row r="67" spans="2:7" x14ac:dyDescent="0.25">
      <c r="B67" s="51"/>
      <c r="C67" s="50"/>
      <c r="D67" s="50"/>
      <c r="E67" s="50"/>
      <c r="F67" s="50"/>
      <c r="G67" s="50"/>
    </row>
    <row r="68" spans="2:7" x14ac:dyDescent="0.25">
      <c r="B68" s="51"/>
      <c r="C68" s="18"/>
      <c r="D68" s="18"/>
      <c r="E68" s="18"/>
      <c r="F68" s="18"/>
      <c r="G68" s="18"/>
    </row>
    <row r="69" spans="2:7" ht="15.75" customHeight="1" x14ac:dyDescent="0.25">
      <c r="B69" s="51"/>
      <c r="C69" s="50"/>
      <c r="D69" s="50"/>
      <c r="E69" s="50"/>
      <c r="F69" s="50"/>
      <c r="G69" s="50"/>
    </row>
    <row r="70" spans="2:7" x14ac:dyDescent="0.25">
      <c r="B70" s="51"/>
      <c r="C70" s="18"/>
      <c r="D70" s="18"/>
      <c r="E70" s="18"/>
      <c r="F70" s="18"/>
      <c r="G70" s="18"/>
    </row>
    <row r="71" spans="2:7" x14ac:dyDescent="0.25">
      <c r="B71" s="61"/>
      <c r="C71" s="18"/>
      <c r="D71" s="18"/>
      <c r="E71" s="18"/>
      <c r="F71" s="18"/>
      <c r="G71" s="18"/>
    </row>
    <row r="72" spans="2:7" ht="15" customHeight="1" x14ac:dyDescent="0.25">
      <c r="B72" s="51"/>
      <c r="C72" s="50"/>
      <c r="D72" s="50"/>
      <c r="E72" s="50"/>
      <c r="F72" s="50"/>
      <c r="G72" s="50"/>
    </row>
    <row r="73" spans="2:7" x14ac:dyDescent="0.25">
      <c r="B73" s="51"/>
      <c r="C73" s="18"/>
      <c r="D73" s="18"/>
      <c r="E73" s="18"/>
      <c r="F73" s="18"/>
      <c r="G73" s="18"/>
    </row>
    <row r="74" spans="2:7" x14ac:dyDescent="0.25">
      <c r="B74" s="51"/>
      <c r="C74" s="18"/>
      <c r="D74" s="18"/>
      <c r="E74" s="18"/>
      <c r="F74" s="18"/>
      <c r="G74" s="18"/>
    </row>
    <row r="75" spans="2:7" x14ac:dyDescent="0.25">
      <c r="B75" s="51"/>
      <c r="C75" s="18"/>
      <c r="D75" s="18"/>
      <c r="E75" s="18"/>
      <c r="F75" s="18"/>
      <c r="G75" s="18"/>
    </row>
    <row r="76" spans="2:7" x14ac:dyDescent="0.25">
      <c r="B76" s="49"/>
      <c r="C76" s="50"/>
      <c r="D76" s="50"/>
      <c r="E76" s="50"/>
      <c r="F76" s="50"/>
      <c r="G76" s="50"/>
    </row>
    <row r="77" spans="2:7" ht="12" customHeight="1" x14ac:dyDescent="0.25">
      <c r="B77" s="49"/>
      <c r="C77" s="50"/>
      <c r="D77" s="50"/>
      <c r="E77" s="50"/>
      <c r="F77" s="50"/>
      <c r="G77" s="50"/>
    </row>
    <row r="78" spans="2:7" ht="24.75" customHeight="1" x14ac:dyDescent="0.25">
      <c r="B78" s="51"/>
      <c r="C78" s="50"/>
      <c r="D78" s="50"/>
      <c r="E78" s="50"/>
      <c r="F78" s="50"/>
      <c r="G78" s="50"/>
    </row>
    <row r="79" spans="2:7" ht="23.25" customHeight="1" x14ac:dyDescent="0.25">
      <c r="B79" s="51"/>
      <c r="C79" s="50"/>
      <c r="D79" s="50"/>
      <c r="E79" s="50"/>
      <c r="F79" s="50"/>
      <c r="G79" s="50"/>
    </row>
    <row r="80" spans="2:7" ht="12" customHeight="1" x14ac:dyDescent="0.25">
      <c r="B80" s="51"/>
    </row>
    <row r="81" spans="2:7" ht="15" customHeight="1" x14ac:dyDescent="0.25">
      <c r="B81" s="51"/>
      <c r="C81" s="18"/>
      <c r="D81" s="18"/>
      <c r="E81" s="18"/>
      <c r="F81" s="18"/>
      <c r="G81" s="18"/>
    </row>
    <row r="82" spans="2:7" ht="15" customHeight="1" x14ac:dyDescent="0.25">
      <c r="B82" s="51"/>
      <c r="C82" s="18"/>
      <c r="D82" s="18"/>
      <c r="E82" s="18"/>
      <c r="F82" s="18"/>
      <c r="G82" s="18"/>
    </row>
    <row r="83" spans="2:7" ht="15" customHeight="1" x14ac:dyDescent="0.25">
      <c r="B83" s="51"/>
      <c r="C83" s="18"/>
      <c r="D83" s="18"/>
      <c r="E83" s="18"/>
      <c r="F83" s="18"/>
      <c r="G83" s="18"/>
    </row>
    <row r="84" spans="2:7" ht="15" customHeight="1" x14ac:dyDescent="0.25">
      <c r="B84" s="51"/>
      <c r="C84" s="18"/>
      <c r="D84" s="18"/>
      <c r="E84" s="18"/>
      <c r="F84" s="18"/>
      <c r="G84" s="18"/>
    </row>
    <row r="85" spans="2:7" ht="15" customHeight="1" x14ac:dyDescent="0.25">
      <c r="B85" s="51"/>
      <c r="C85" s="18"/>
      <c r="D85" s="18"/>
      <c r="E85" s="18"/>
      <c r="F85" s="18"/>
      <c r="G85" s="18"/>
    </row>
    <row r="86" spans="2:7" x14ac:dyDescent="0.25">
      <c r="B86" s="51"/>
      <c r="C86" s="18"/>
      <c r="D86" s="18"/>
      <c r="E86" s="18"/>
      <c r="F86" s="18"/>
      <c r="G86" s="18"/>
    </row>
    <row r="87" spans="2:7" x14ac:dyDescent="0.25">
      <c r="B87" s="51"/>
      <c r="C87" s="18"/>
      <c r="D87" s="18"/>
      <c r="E87" s="18"/>
      <c r="F87" s="18"/>
      <c r="G87" s="18"/>
    </row>
    <row r="88" spans="2:7" x14ac:dyDescent="0.25">
      <c r="B88" s="51"/>
      <c r="C88" s="18"/>
      <c r="D88" s="18"/>
      <c r="E88" s="18"/>
      <c r="F88" s="18"/>
      <c r="G88" s="18"/>
    </row>
    <row r="89" spans="2:7" x14ac:dyDescent="0.25">
      <c r="B89" s="51"/>
      <c r="C89" s="18"/>
      <c r="D89" s="18"/>
      <c r="E89" s="18"/>
      <c r="F89" s="18"/>
      <c r="G89" s="18"/>
    </row>
    <row r="90" spans="2:7" x14ac:dyDescent="0.25">
      <c r="B90" s="49"/>
      <c r="C90" s="50"/>
      <c r="D90" s="50"/>
      <c r="E90" s="50"/>
      <c r="F90" s="50"/>
      <c r="G90" s="50"/>
    </row>
    <row r="91" spans="2:7" ht="1.5" customHeight="1" x14ac:dyDescent="0.25">
      <c r="B91" s="49"/>
      <c r="C91" s="50"/>
      <c r="D91" s="50"/>
      <c r="E91" s="50"/>
      <c r="F91" s="50"/>
      <c r="G91" s="50"/>
    </row>
    <row r="92" spans="2:7" x14ac:dyDescent="0.25">
      <c r="B92" s="51"/>
      <c r="C92" s="18"/>
      <c r="D92" s="18"/>
      <c r="E92" s="18"/>
      <c r="F92" s="18"/>
      <c r="G92" s="18"/>
    </row>
    <row r="93" spans="2:7" x14ac:dyDescent="0.25">
      <c r="B93" s="51"/>
      <c r="C93" s="18"/>
      <c r="D93" s="18"/>
      <c r="E93" s="18"/>
      <c r="F93" s="18"/>
      <c r="G93" s="18"/>
    </row>
    <row r="94" spans="2:7" x14ac:dyDescent="0.25">
      <c r="B94" s="62"/>
      <c r="C94" s="63"/>
      <c r="D94" s="63"/>
      <c r="E94" s="63"/>
      <c r="F94" s="63"/>
      <c r="G94" s="63"/>
    </row>
    <row r="95" spans="2:7" x14ac:dyDescent="0.25">
      <c r="B95" s="51"/>
      <c r="C95" s="18"/>
      <c r="D95" s="18"/>
      <c r="E95" s="18"/>
      <c r="F95" s="18"/>
      <c r="G95" s="18"/>
    </row>
    <row r="96" spans="2:7" x14ac:dyDescent="0.25">
      <c r="B96" s="51"/>
      <c r="C96" s="18"/>
      <c r="D96" s="18"/>
      <c r="E96" s="18"/>
      <c r="F96" s="18"/>
      <c r="G96" s="18"/>
    </row>
    <row r="97" spans="2:7" x14ac:dyDescent="0.25">
      <c r="B97" s="51"/>
      <c r="C97" s="18"/>
      <c r="D97" s="18"/>
      <c r="E97" s="18"/>
      <c r="F97" s="18"/>
      <c r="G97" s="18"/>
    </row>
    <row r="98" spans="2:7" x14ac:dyDescent="0.25">
      <c r="B98" s="51"/>
      <c r="C98" s="18"/>
      <c r="D98" s="18"/>
      <c r="E98" s="18"/>
      <c r="F98" s="18"/>
      <c r="G98" s="18"/>
    </row>
    <row r="99" spans="2:7" x14ac:dyDescent="0.25">
      <c r="B99" s="62"/>
      <c r="C99" s="63"/>
      <c r="D99" s="63"/>
      <c r="E99" s="63"/>
      <c r="F99" s="63"/>
      <c r="G99" s="63"/>
    </row>
    <row r="100" spans="2:7" x14ac:dyDescent="0.25">
      <c r="B100" s="51"/>
      <c r="C100" s="18"/>
      <c r="D100" s="18"/>
      <c r="E100" s="18"/>
      <c r="F100" s="18"/>
      <c r="G100" s="18"/>
    </row>
    <row r="101" spans="2:7" x14ac:dyDescent="0.25">
      <c r="B101" s="51"/>
      <c r="C101" s="18"/>
      <c r="D101" s="18"/>
      <c r="E101" s="18"/>
      <c r="F101" s="18"/>
      <c r="G101" s="18"/>
    </row>
    <row r="102" spans="2:7" x14ac:dyDescent="0.25">
      <c r="B102" s="51"/>
      <c r="C102" s="18"/>
      <c r="D102" s="18"/>
      <c r="E102" s="18"/>
      <c r="F102" s="18"/>
      <c r="G102" s="18"/>
    </row>
    <row r="103" spans="2:7" x14ac:dyDescent="0.25">
      <c r="B103" s="51"/>
      <c r="C103" s="18"/>
      <c r="D103" s="18"/>
      <c r="E103" s="18"/>
      <c r="F103" s="18"/>
      <c r="G103" s="18"/>
    </row>
    <row r="104" spans="2:7" x14ac:dyDescent="0.25">
      <c r="B104" s="51"/>
      <c r="C104" s="18"/>
      <c r="D104" s="18"/>
      <c r="E104" s="18"/>
      <c r="F104" s="18"/>
      <c r="G104" s="18"/>
    </row>
    <row r="105" spans="2:7" x14ac:dyDescent="0.25">
      <c r="B105" s="51"/>
      <c r="C105" s="18"/>
      <c r="D105" s="18"/>
      <c r="E105" s="18"/>
      <c r="F105" s="18"/>
      <c r="G105" s="18"/>
    </row>
    <row r="106" spans="2:7" x14ac:dyDescent="0.25">
      <c r="B106" s="62"/>
      <c r="C106" s="63"/>
      <c r="D106" s="63"/>
      <c r="E106" s="63"/>
      <c r="F106" s="63"/>
      <c r="G106" s="63"/>
    </row>
    <row r="107" spans="2:7" ht="13.5" customHeight="1" x14ac:dyDescent="0.25">
      <c r="B107" s="49"/>
      <c r="C107" s="64"/>
      <c r="D107" s="64"/>
      <c r="E107" s="64"/>
      <c r="F107" s="64"/>
      <c r="G107" s="64"/>
    </row>
    <row r="108" spans="2:7" hidden="1" x14ac:dyDescent="0.25">
      <c r="B108" s="49"/>
      <c r="C108" s="64"/>
      <c r="D108" s="64"/>
      <c r="E108" s="64"/>
      <c r="F108" s="64"/>
      <c r="G108" s="64"/>
    </row>
    <row r="109" spans="2:7" x14ac:dyDescent="0.25">
      <c r="B109" s="51"/>
      <c r="C109" s="18"/>
      <c r="D109" s="18"/>
      <c r="E109" s="18"/>
      <c r="F109" s="18"/>
      <c r="G109" s="18"/>
    </row>
    <row r="110" spans="2:7" x14ac:dyDescent="0.25">
      <c r="B110" s="51"/>
      <c r="C110" s="18"/>
      <c r="D110" s="18"/>
      <c r="E110" s="18"/>
      <c r="F110" s="18"/>
      <c r="G110" s="18"/>
    </row>
    <row r="111" spans="2:7" x14ac:dyDescent="0.25">
      <c r="B111" s="51"/>
      <c r="C111" s="18"/>
      <c r="D111" s="18"/>
      <c r="E111" s="18"/>
      <c r="F111" s="18"/>
      <c r="G111" s="18"/>
    </row>
    <row r="112" spans="2:7" x14ac:dyDescent="0.25">
      <c r="B112" s="51"/>
      <c r="C112" s="18"/>
      <c r="D112" s="18"/>
      <c r="E112" s="18"/>
      <c r="F112" s="18"/>
      <c r="G112" s="18"/>
    </row>
    <row r="113" spans="2:7" x14ac:dyDescent="0.25">
      <c r="B113" s="51"/>
      <c r="C113" s="18"/>
      <c r="D113" s="18"/>
      <c r="E113" s="18"/>
      <c r="F113" s="18"/>
      <c r="G113" s="18"/>
    </row>
    <row r="114" spans="2:7" x14ac:dyDescent="0.25">
      <c r="B114" s="51"/>
      <c r="C114" s="18"/>
      <c r="D114" s="18"/>
      <c r="E114" s="18"/>
      <c r="F114" s="18"/>
      <c r="G114" s="18"/>
    </row>
    <row r="115" spans="2:7" x14ac:dyDescent="0.25">
      <c r="B115" s="51"/>
      <c r="C115" s="18"/>
      <c r="D115" s="18"/>
      <c r="E115" s="18"/>
      <c r="F115" s="18"/>
      <c r="G115" s="18"/>
    </row>
    <row r="116" spans="2:7" x14ac:dyDescent="0.25">
      <c r="B116" s="51"/>
    </row>
    <row r="117" spans="2:7" x14ac:dyDescent="0.25">
      <c r="B117" s="61"/>
      <c r="C117" s="50"/>
      <c r="D117" s="50"/>
      <c r="E117" s="50"/>
      <c r="F117" s="50"/>
      <c r="G117" s="50"/>
    </row>
    <row r="118" spans="2:7" x14ac:dyDescent="0.25">
      <c r="B118" s="51"/>
      <c r="C118" s="18"/>
      <c r="D118" s="18"/>
      <c r="E118" s="18"/>
      <c r="F118" s="18"/>
      <c r="G118" s="18"/>
    </row>
  </sheetData>
  <mergeCells count="97">
    <mergeCell ref="A15:AG15"/>
    <mergeCell ref="A3:AO4"/>
    <mergeCell ref="A5:BD5"/>
    <mergeCell ref="A7:BD7"/>
    <mergeCell ref="A8:BD8"/>
    <mergeCell ref="A9:BD9"/>
    <mergeCell ref="A11:BD11"/>
    <mergeCell ref="A12:BD12"/>
    <mergeCell ref="A13:BD13"/>
    <mergeCell ref="C88:G88"/>
    <mergeCell ref="C106:G106"/>
    <mergeCell ref="C100:G100"/>
    <mergeCell ref="C101:G101"/>
    <mergeCell ref="C102:G102"/>
    <mergeCell ref="C103:G103"/>
    <mergeCell ref="C104:G104"/>
    <mergeCell ref="C93:G93"/>
    <mergeCell ref="C99:G99"/>
    <mergeCell ref="C98:G98"/>
    <mergeCell ref="C96:G96"/>
    <mergeCell ref="C97:G97"/>
    <mergeCell ref="C105:G105"/>
    <mergeCell ref="C94:G94"/>
    <mergeCell ref="C95:G95"/>
    <mergeCell ref="C89:G89"/>
    <mergeCell ref="B65:B66"/>
    <mergeCell ref="C65:G66"/>
    <mergeCell ref="C68:G68"/>
    <mergeCell ref="C81:G81"/>
    <mergeCell ref="C82:G82"/>
    <mergeCell ref="C76:G77"/>
    <mergeCell ref="B76:B77"/>
    <mergeCell ref="C78:G78"/>
    <mergeCell ref="C79:G79"/>
    <mergeCell ref="C67:G67"/>
    <mergeCell ref="C69:G69"/>
    <mergeCell ref="C71:G71"/>
    <mergeCell ref="C72:G72"/>
    <mergeCell ref="BA17:BA18"/>
    <mergeCell ref="BB17:BD17"/>
    <mergeCell ref="AS16:BD16"/>
    <mergeCell ref="AS17:AS18"/>
    <mergeCell ref="AT17:AT18"/>
    <mergeCell ref="AU17:AW17"/>
    <mergeCell ref="AX17:AY17"/>
    <mergeCell ref="AZ17:AZ18"/>
    <mergeCell ref="B90:B91"/>
    <mergeCell ref="C90:G91"/>
    <mergeCell ref="C92:G92"/>
    <mergeCell ref="A47:K47"/>
    <mergeCell ref="AI17:AI18"/>
    <mergeCell ref="A16:A19"/>
    <mergeCell ref="B16:G17"/>
    <mergeCell ref="H16:AH16"/>
    <mergeCell ref="H17:T17"/>
    <mergeCell ref="U17:AD17"/>
    <mergeCell ref="AE17:AH17"/>
    <mergeCell ref="A53:A55"/>
    <mergeCell ref="B53:G55"/>
    <mergeCell ref="B56:G57"/>
    <mergeCell ref="B58:G58"/>
    <mergeCell ref="C59:G59"/>
    <mergeCell ref="C117:G117"/>
    <mergeCell ref="C118:G118"/>
    <mergeCell ref="B107:B108"/>
    <mergeCell ref="C107:G108"/>
    <mergeCell ref="C109:G109"/>
    <mergeCell ref="C110:G110"/>
    <mergeCell ref="C111:G111"/>
    <mergeCell ref="C114:G114"/>
    <mergeCell ref="C115:G115"/>
    <mergeCell ref="C112:G112"/>
    <mergeCell ref="C113:G113"/>
    <mergeCell ref="AM16:AR16"/>
    <mergeCell ref="AP17:AP18"/>
    <mergeCell ref="AQ17:AQ18"/>
    <mergeCell ref="AR17:AR18"/>
    <mergeCell ref="AI16:AL16"/>
    <mergeCell ref="AJ17:AJ18"/>
    <mergeCell ref="AK17:AK18"/>
    <mergeCell ref="AL17:AL18"/>
    <mergeCell ref="AM17:AM18"/>
    <mergeCell ref="AN17:AN18"/>
    <mergeCell ref="AO17:AO18"/>
    <mergeCell ref="C83:G83"/>
    <mergeCell ref="C84:G84"/>
    <mergeCell ref="C85:G85"/>
    <mergeCell ref="C87:G87"/>
    <mergeCell ref="C60:G60"/>
    <mergeCell ref="C61:G61"/>
    <mergeCell ref="C62:G62"/>
    <mergeCell ref="C70:G70"/>
    <mergeCell ref="C63:G64"/>
    <mergeCell ref="C86:G86"/>
    <mergeCell ref="C73:G73"/>
    <mergeCell ref="C74:G74"/>
    <mergeCell ref="C75:G75"/>
  </mergeCells>
  <pageMargins left="0.70866141732283472" right="0.70866141732283472" top="1.1330314960629921" bottom="0.74803149606299213" header="0.31496062992125984" footer="0.31496062992125984"/>
  <pageSetup scale="14" orientation="landscape" r:id="rId1"/>
  <rowBreaks count="1" manualBreakCount="1">
    <brk id="61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SEMCAS AGO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2016-09-09T17:08:25Z</cp:lastPrinted>
  <dcterms:created xsi:type="dcterms:W3CDTF">2013-10-11T22:10:57Z</dcterms:created>
  <dcterms:modified xsi:type="dcterms:W3CDTF">2016-10-07T20:29:23Z</dcterms:modified>
</cp:coreProperties>
</file>