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768"/>
  </bookViews>
  <sheets>
    <sheet name="SAFRA LICITAÇÕES NOV 2021" sheetId="1" r:id="rId1"/>
  </sheets>
  <calcPr calcId="145621"/>
</workbook>
</file>

<file path=xl/calcChain.xml><?xml version="1.0" encoding="utf-8"?>
<calcChain xmlns="http://schemas.openxmlformats.org/spreadsheetml/2006/main">
  <c r="BE33" i="1" l="1"/>
  <c r="BD33" i="1"/>
  <c r="AL33" i="1"/>
  <c r="AK33" i="1"/>
  <c r="AJ33" i="1"/>
  <c r="AI33" i="1"/>
  <c r="AH33" i="1"/>
  <c r="AE33" i="1"/>
  <c r="AD33" i="1"/>
  <c r="L33" i="1"/>
  <c r="AL29" i="1" l="1"/>
  <c r="AK29" i="1"/>
  <c r="AL27" i="1" l="1"/>
  <c r="AK27" i="1"/>
  <c r="AL23" i="1" l="1"/>
  <c r="AL20" i="1"/>
</calcChain>
</file>

<file path=xl/sharedStrings.xml><?xml version="1.0" encoding="utf-8"?>
<sst xmlns="http://schemas.openxmlformats.org/spreadsheetml/2006/main" count="704" uniqueCount="258">
  <si>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</si>
  <si>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</si>
  <si>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</si>
  <si>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</si>
  <si>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</si>
  <si>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</si>
  <si>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</si>
  <si>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</si>
  <si>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</si>
  <si>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</si>
  <si>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</si>
  <si>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</si>
  <si>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</si>
  <si>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</si>
  <si>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</si>
  <si>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</si>
  <si>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</si>
  <si>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</si>
  <si>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</si>
  <si>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</si>
  <si>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</si>
  <si>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</si>
  <si>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</si>
  <si>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</si>
  <si>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</si>
  <si>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</si>
  <si>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</si>
  <si>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</si>
  <si>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</si>
  <si>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</si>
  <si>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</si>
  <si>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</si>
  <si>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</si>
  <si>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</si>
  <si>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</si>
  <si>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</si>
  <si>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</si>
  <si>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</si>
  <si>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</si>
  <si>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</si>
  <si>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</si>
  <si>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</si>
  <si>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</si>
  <si>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</si>
  <si>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</si>
  <si>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</si>
  <si>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</si>
  <si>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</si>
  <si>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</si>
  <si>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</si>
  <si>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</si>
  <si>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</si>
  <si>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</si>
  <si>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</si>
  <si>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</si>
  <si>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</si>
  <si>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</si>
  <si>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</si>
  <si>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</si>
  <si>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</si>
  <si>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</si>
  <si>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</si>
  <si>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</si>
  <si>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</si>
  <si>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</si>
  <si>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</si>
  <si>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</si>
  <si>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</si>
  <si>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</si>
  <si>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</si>
  <si>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</si>
  <si>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</si>
  <si>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</si>
  <si>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</si>
  <si>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</si>
  <si>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</si>
  <si>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</si>
  <si>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</si>
  <si>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</si>
  <si>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</si>
  <si>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</si>
  <si>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</si>
  <si>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</si>
  <si>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</si>
  <si>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</si>
  <si>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</si>
  <si>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</si>
  <si>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</si>
  <si>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</si>
  <si>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</si>
  <si>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</si>
  <si>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</si>
  <si>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</si>
  <si>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</si>
  <si>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</si>
  <si>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</si>
  <si>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</si>
  <si>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</si>
  <si>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</si>
  <si>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</si>
  <si>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</si>
  <si>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</si>
  <si>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</si>
  <si>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</si>
  <si>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</si>
  <si>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</si>
  <si>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</si>
  <si>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</si>
  <si>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</si>
  <si>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</si>
  <si>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</si>
  <si>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</si>
  <si>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</si>
  <si>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</si>
  <si>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</si>
  <si>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</si>
  <si>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</si>
  <si>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</si>
  <si>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</si>
  <si>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</si>
  <si>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</si>
  <si>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</si>
  <si>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</si>
  <si>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</si>
  <si>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</si>
  <si>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</si>
  <si>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</si>
  <si>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</si>
  <si>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</si>
  <si>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</si>
  <si>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</si>
  <si>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</si>
  <si>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</si>
  <si>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</si>
  <si>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</si>
  <si>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</si>
  <si>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</si>
  <si>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</si>
  <si>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</si>
  <si>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</si>
  <si>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</si>
  <si>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</si>
  <si>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</si>
  <si>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</si>
  <si>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</si>
  <si>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</si>
  <si>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</si>
  <si>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</si>
  <si>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</si>
  <si>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</si>
  <si>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</si>
  <si>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</si>
  <si>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</si>
  <si>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</si>
  <si>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</si>
  <si>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</si>
  <si>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</si>
  <si>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</si>
  <si>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</si>
  <si>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</si>
  <si>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1º</t>
  </si>
  <si>
    <t>DOE nº 12.994 de 02/03/2021</t>
  </si>
  <si>
    <t>001/2021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</si>
  <si>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</si>
  <si>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</si>
  <si>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</si>
  <si>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</si>
  <si>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</si>
  <si>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</si>
  <si>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DOE nº 12.827 de 29/06/2020</t>
  </si>
  <si>
    <t>SECRETARIA DE ESTADO DA EDUCAÇÃO, CULTURA E ESPORTES (SEE)</t>
  </si>
  <si>
    <t>4065/2021</t>
  </si>
  <si>
    <t>016/2020</t>
  </si>
  <si>
    <t>Constitui objeto do presente contrato "PRESTAÇÃO DE SERVIÇOS TERCEIRIZADOS EM APOIO OPERACIONAL, DE FORMA INDIRETA E CONTÍNUA, via PREGÃO PRESENCIAL pelo SISTEMA DE REGISTRO DE PREÇOS, tendo como critério de avaliação MENOR PREÇO por ITEM, para atender as necessidades da Secretaria Municipal de Agricultura Familiar e de Desenvolvimento Econômico SAFRA.</t>
  </si>
  <si>
    <t>DOE nº 13.021 de 13/04/2021</t>
  </si>
  <si>
    <t>01130008/2021</t>
  </si>
  <si>
    <t>ISAO CONSULTORIA ORGANIZACIONAL LTDA - EPP.</t>
  </si>
  <si>
    <t>17.189.998/0001-17</t>
  </si>
  <si>
    <t>005/2021</t>
  </si>
  <si>
    <t>SASDH</t>
  </si>
  <si>
    <t>PROCESSO ADMINISTRATIVO N°. 3685/2021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</si>
  <si>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</si>
  <si>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</si>
  <si>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</si>
  <si>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</si>
  <si>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</si>
  <si>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005/2020</t>
  </si>
  <si>
    <t>PROCESSO ADMINISTRATIVO Nº 008/2021</t>
  </si>
  <si>
    <t>163/2020</t>
  </si>
  <si>
    <t>Aquisição de águal potável transportada em caminhão pipa, a fim de atender as necessidades da Secretaria Municipal de Agricultura Familiar e de Desenvolvimento Econômico - SAFRA, conforme as especificações constantes no Termo de Referência, que integrou o Edital de Licitação modalidade PREGÃO ELETRÔNICO PARA REGISTRO DE PREÇOS Nº 163/2020 - cpl 01</t>
  </si>
  <si>
    <t>DOE nº 13.091 de 23/07/2021</t>
  </si>
  <si>
    <t>01130016/2021</t>
  </si>
  <si>
    <t>ELIZEU MESQUITA DA SILVA</t>
  </si>
  <si>
    <t>04.296.753/0001-47</t>
  </si>
  <si>
    <t>009/2021</t>
  </si>
  <si>
    <t>SESACRE</t>
  </si>
  <si>
    <t>PROCESSO ADMINISTRATIVO N°. 020/2021</t>
  </si>
  <si>
    <t>072/2021</t>
  </si>
  <si>
    <t>Contratação de empresa para o fornecimento  de Material de Consumo: EXPEDIENTE, GÊNEROS ALIMENTÍCIOS, HIGIENE E LIMPEZA, para atender as demandas da Secretaria Municipal de Agricultura Familiar e de Desenvolvimento Econômico - SAFRA</t>
  </si>
  <si>
    <t>DOE nº 13.106 de 13/08/2021</t>
  </si>
  <si>
    <t>01130019/2021</t>
  </si>
  <si>
    <t>DISBRÁS COMÉRCIO EIRELI</t>
  </si>
  <si>
    <t>01.279.761/0001-97</t>
  </si>
  <si>
    <t>DOE nº 13.112 de 23/08/2021</t>
  </si>
  <si>
    <t>002/2021</t>
  </si>
  <si>
    <t>PROCESSO ADMINISTRATIVO N°. 018/2021</t>
  </si>
  <si>
    <t>01130020/2021</t>
  </si>
  <si>
    <t>AUGUSTO S. DE ARAUJO - EIRELI</t>
  </si>
  <si>
    <t>05.511.061/0001-37</t>
  </si>
  <si>
    <t>DOE nº 13.111 de 20/08/2021</t>
  </si>
  <si>
    <t>PROCESSO ADMINISTRATIVO N° 0014.0113886</t>
  </si>
  <si>
    <t>253/2020</t>
  </si>
  <si>
    <t>Fornecimento de água potável, transportada em caminhão pipa, própria para consumo humano a fim de atender as necessidades da Secretaria Municipal de Agricultura Familiar e de Desenvolvimento Econômico - SAFRA e os Mercados Municipais de Rio Branco/AC.</t>
  </si>
  <si>
    <t>DOE nº 13.015 de 05/04/2021</t>
  </si>
  <si>
    <t>01130006/2021</t>
  </si>
  <si>
    <t>F.BRAMBILA- EIRELI</t>
  </si>
  <si>
    <t>06.194.166/0001-72</t>
  </si>
  <si>
    <t>Adesão</t>
  </si>
  <si>
    <t>004/2021</t>
  </si>
  <si>
    <t>PROCESSO ADMINISTRATIVO N° 27/2021</t>
  </si>
  <si>
    <t>DISPENSA DE LICITAÇÃO</t>
  </si>
  <si>
    <t>Contratação de empresasa para Aquisição  de Recarga de Extintores.</t>
  </si>
  <si>
    <t>01130029/2021</t>
  </si>
  <si>
    <t>DOE nº 13.128 de 16/09/2021</t>
  </si>
  <si>
    <t>RAIMUNDO NONATO GOMES DE LIMA</t>
  </si>
  <si>
    <t>23.665.167/0001-77</t>
  </si>
  <si>
    <t>DOE nº 13.132de 22/09/2021</t>
  </si>
  <si>
    <t>PROCESSO ADMINISTRATIVO N° 30/2021</t>
  </si>
  <si>
    <t>054/2021</t>
  </si>
  <si>
    <t>Contratação de empresa especializada na confecção, impressão e acabamento de material gráfico, de vários formatos e gramaturas, personalizados</t>
  </si>
  <si>
    <t>DOE nº 13.146 de 14/10/2021</t>
  </si>
  <si>
    <t>01130030/2021</t>
  </si>
  <si>
    <t>CIPRIANI &amp; CIPRIANI LTDA</t>
  </si>
  <si>
    <t>04.034.583/0017-90</t>
  </si>
  <si>
    <t>DOE nº 13.146de 14/10/2021</t>
  </si>
  <si>
    <t>02/2021</t>
  </si>
  <si>
    <t>11/2021</t>
  </si>
  <si>
    <t>PROCESSO ADMINIWSTRATIVA Nº 268/2020</t>
  </si>
  <si>
    <t xml:space="preserve">PREGÃO ELETRONICO SRP Nº. 011/2020 </t>
  </si>
  <si>
    <t>Aquisição de material permanente (equipamentos diversos)</t>
  </si>
  <si>
    <t>DOE nº 12.998 de 11/03/2021</t>
  </si>
  <si>
    <t>01130009/2021</t>
  </si>
  <si>
    <t>26.338.358/0001-12</t>
  </si>
  <si>
    <t>DOE Nº 13.038 de 06/05/2021</t>
  </si>
  <si>
    <t>44.90.52.00</t>
  </si>
  <si>
    <t>DOE nº 12.998de 11/03/2021</t>
  </si>
  <si>
    <t>CIA DA CONSTRUÇÃO LTDA</t>
  </si>
  <si>
    <t>Manual de Referência - 8ª Edição</t>
  </si>
  <si>
    <t>DEMONSTRATIVO DE LICITAÇÕES, CONTRATOS  E OBRAS CONTRATADAS</t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</si>
  <si>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</si>
  <si>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AGRICULTURA FAMILIAR E DE DESENVOLVIMENTO ECONÔMICO - SAFRA</t>
    </r>
  </si>
  <si>
    <r>
      <t xml:space="preserve">MÊS/ANO (ACUMULADO): </t>
    </r>
    <r>
      <rPr>
        <b/>
        <sz val="11"/>
        <rFont val="Calibri"/>
        <family val="2"/>
        <scheme val="minor"/>
      </rPr>
      <t>JANEIRO A NOVEMBRO/2021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</si>
  <si>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30/11/2021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</si>
  <si>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Fábio de Oliveira França/ Nathan Almeida Costa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</si>
  <si>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Eracides Caetano de Souza</t>
    </r>
  </si>
  <si>
    <t>Nº do Convênio/ Contrato</t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</si>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</sst>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9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9" fontId="2" fillId="0" borderId="6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9" fontId="2" fillId="0" borderId="10" xfId="0" applyNumberFormat="1" applyFont="1" applyFill="1" applyBorder="1" applyAlignment="1">
      <alignment horizontal="left" vertical="center" wrapText="1"/>
    </xf>
    <xf numFmtId="9" fontId="2" fillId="0" borderId="10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left" vertical="center" wrapText="1"/>
    </xf>
    <xf numFmtId="44" fontId="3" fillId="0" borderId="15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0</xdr:row>
      <xdr:rowOff>38100</xdr:rowOff>
    </xdr:from>
    <xdr:to>
      <xdr:col>1</xdr:col>
      <xdr:colOff>581025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8100"/>
          <a:ext cx="5524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7"/>
  <sheetViews>
    <sheetView tabSelected="1" zoomScaleNormal="100" workbookViewId="0">
      <selection activeCell="A33" sqref="A33:F33"/>
    </sheetView>
  </sheetViews>
  <sheetFormatPr defaultRowHeight="15" x14ac:dyDescent="0.25"/>
  <cols>
    <col min="1" max="1" width="6.85546875" style="2" customWidth="1"/>
    <col min="2" max="2" width="15" style="2" customWidth="1"/>
    <col min="3" max="3" width="17" style="2" customWidth="1"/>
    <col min="4" max="4" width="22.5703125" style="2" bestFit="1" customWidth="1"/>
    <col min="5" max="5" width="12.28515625" style="2" bestFit="1" customWidth="1"/>
    <col min="6" max="6" width="60.7109375" style="2" customWidth="1"/>
    <col min="7" max="7" width="14.42578125" style="2" customWidth="1"/>
    <col min="8" max="8" width="11.85546875" style="67" bestFit="1" customWidth="1"/>
    <col min="9" max="9" width="48.5703125" style="67" bestFit="1" customWidth="1"/>
    <col min="10" max="10" width="18" style="2" bestFit="1" customWidth="1"/>
    <col min="11" max="11" width="10.7109375" style="2" bestFit="1" customWidth="1"/>
    <col min="12" max="12" width="15.28515625" style="77" bestFit="1" customWidth="1"/>
    <col min="13" max="15" width="10.7109375" style="2" bestFit="1" customWidth="1"/>
    <col min="16" max="16" width="8.85546875" style="2" bestFit="1" customWidth="1"/>
    <col min="17" max="17" width="10.28515625" style="2" bestFit="1" customWidth="1"/>
    <col min="18" max="18" width="12.140625" style="2" customWidth="1"/>
    <col min="19" max="19" width="13.28515625" style="2" customWidth="1"/>
    <col min="20" max="20" width="12.28515625" style="2" bestFit="1" customWidth="1"/>
    <col min="21" max="21" width="7.5703125" style="2" bestFit="1" customWidth="1"/>
    <col min="22" max="22" width="8.85546875" style="2" bestFit="1" customWidth="1"/>
    <col min="23" max="23" width="10.7109375" style="2" bestFit="1" customWidth="1"/>
    <col min="24" max="24" width="12.42578125" style="2" customWidth="1"/>
    <col min="25" max="25" width="30.7109375" style="2" bestFit="1" customWidth="1"/>
    <col min="26" max="27" width="10.7109375" style="2" bestFit="1" customWidth="1"/>
    <col min="28" max="29" width="9.85546875" style="2" bestFit="1" customWidth="1"/>
    <col min="30" max="31" width="10.5703125" style="77" customWidth="1"/>
    <col min="32" max="32" width="12" style="2" customWidth="1"/>
    <col min="33" max="33" width="10.5703125" style="2" customWidth="1"/>
    <col min="34" max="34" width="8.85546875" style="77" bestFit="1" customWidth="1"/>
    <col min="35" max="35" width="24.5703125" style="77" customWidth="1"/>
    <col min="36" max="36" width="18.5703125" style="77" customWidth="1"/>
    <col min="37" max="37" width="13.85546875" style="77" bestFit="1" customWidth="1"/>
    <col min="38" max="38" width="16.42578125" style="77" bestFit="1" customWidth="1"/>
    <col min="39" max="39" width="9.42578125" style="2" bestFit="1" customWidth="1"/>
    <col min="40" max="40" width="14" style="2" customWidth="1"/>
    <col min="41" max="41" width="31.140625" style="2" bestFit="1" customWidth="1"/>
    <col min="42" max="42" width="13.140625" style="2" customWidth="1"/>
    <col min="43" max="44" width="16.42578125" style="2" customWidth="1"/>
    <col min="45" max="45" width="13.85546875" style="2" customWidth="1"/>
    <col min="46" max="46" width="13.5703125" style="2" customWidth="1"/>
    <col min="47" max="47" width="13.42578125" style="2" customWidth="1"/>
    <col min="48" max="48" width="12.42578125" style="2" customWidth="1"/>
    <col min="49" max="50" width="9.140625" style="2"/>
    <col min="51" max="51" width="5.85546875" style="2" bestFit="1" customWidth="1"/>
    <col min="52" max="52" width="8.42578125" style="2" bestFit="1" customWidth="1"/>
    <col min="53" max="53" width="4.42578125" style="2" bestFit="1" customWidth="1"/>
    <col min="54" max="54" width="7.140625" style="2" customWidth="1"/>
    <col min="55" max="55" width="11.140625" style="2" bestFit="1" customWidth="1"/>
    <col min="56" max="56" width="9.85546875" style="2" customWidth="1"/>
    <col min="57" max="57" width="11" style="2" customWidth="1"/>
    <col min="58" max="58" width="5.85546875" style="2" bestFit="1" customWidth="1"/>
    <col min="59" max="59" width="8.140625" style="2" bestFit="1" customWidth="1"/>
    <col min="60" max="60" width="7.42578125" style="2" bestFit="1" customWidth="1"/>
    <col min="61" max="16384" width="9.140625" style="2"/>
  </cols>
  <sheetData>
    <row r="1" spans="1:60" s="1" customFormat="1" x14ac:dyDescent="0.25">
      <c r="H1" s="11"/>
      <c r="I1" s="11"/>
      <c r="L1" s="68"/>
      <c r="AD1" s="68"/>
      <c r="AE1" s="68"/>
      <c r="AH1" s="68"/>
      <c r="AI1" s="68"/>
      <c r="AJ1" s="68"/>
      <c r="AK1" s="68"/>
      <c r="AL1" s="68"/>
    </row>
    <row r="2" spans="1:60" s="1" customFormat="1" x14ac:dyDescent="0.25">
      <c r="H2" s="11"/>
      <c r="I2" s="11"/>
      <c r="L2" s="68"/>
      <c r="AD2" s="68"/>
      <c r="AE2" s="68"/>
      <c r="AH2" s="68"/>
      <c r="AI2" s="68"/>
      <c r="AJ2" s="68"/>
      <c r="AK2" s="68"/>
      <c r="AL2" s="68"/>
    </row>
    <row r="3" spans="1:60" s="1" customFormat="1" x14ac:dyDescent="0.25">
      <c r="H3" s="11"/>
      <c r="I3" s="11"/>
      <c r="L3" s="68"/>
      <c r="AD3" s="68"/>
      <c r="AE3" s="68"/>
      <c r="AH3" s="68"/>
      <c r="AI3" s="68"/>
      <c r="AJ3" s="68"/>
      <c r="AK3" s="68"/>
      <c r="AL3" s="68"/>
    </row>
    <row r="4" spans="1:60" s="1" customFormat="1" x14ac:dyDescent="0.25">
      <c r="A4" s="11" t="s">
        <v>50</v>
      </c>
      <c r="H4" s="11"/>
      <c r="I4" s="11"/>
      <c r="L4" s="68"/>
      <c r="AD4" s="68"/>
      <c r="AE4" s="68"/>
      <c r="AH4" s="68"/>
      <c r="AI4" s="68"/>
      <c r="AJ4" s="68"/>
      <c r="AK4" s="68"/>
      <c r="AL4" s="68"/>
    </row>
    <row r="5" spans="1:60" s="1" customFormat="1" x14ac:dyDescent="0.25">
      <c r="H5" s="11"/>
      <c r="I5" s="11"/>
      <c r="L5" s="68"/>
      <c r="AD5" s="68"/>
      <c r="AE5" s="68"/>
      <c r="AH5" s="68"/>
      <c r="AI5" s="68"/>
      <c r="AJ5" s="68"/>
      <c r="AK5" s="68"/>
      <c r="AL5" s="68"/>
    </row>
    <row r="6" spans="1:60" s="1" customFormat="1" x14ac:dyDescent="0.25">
      <c r="A6" s="11" t="s">
        <v>124</v>
      </c>
      <c r="H6" s="11"/>
      <c r="I6" s="11"/>
      <c r="L6" s="68"/>
      <c r="AD6" s="68"/>
      <c r="AE6" s="68"/>
      <c r="AH6" s="68"/>
      <c r="AI6" s="68"/>
      <c r="AJ6" s="68"/>
      <c r="AK6" s="68"/>
      <c r="AL6" s="68"/>
    </row>
    <row r="7" spans="1:60" s="1" customFormat="1" x14ac:dyDescent="0.25">
      <c r="A7" s="1" t="s">
        <v>99</v>
      </c>
      <c r="H7" s="11"/>
      <c r="I7" s="11"/>
      <c r="L7" s="68"/>
      <c r="AD7" s="68"/>
      <c r="AE7" s="68"/>
      <c r="AH7" s="68"/>
      <c r="AI7" s="68"/>
      <c r="AJ7" s="68"/>
      <c r="AK7" s="68"/>
      <c r="AL7" s="68"/>
    </row>
    <row r="8" spans="1:60" s="1" customFormat="1" x14ac:dyDescent="0.25">
      <c r="A8" s="1" t="s">
        <v>247</v>
      </c>
      <c r="H8" s="11"/>
      <c r="I8" s="11"/>
      <c r="L8" s="68"/>
      <c r="AD8" s="68"/>
      <c r="AE8" s="68"/>
      <c r="AH8" s="68"/>
      <c r="AI8" s="68"/>
      <c r="AJ8" s="68"/>
      <c r="AK8" s="68"/>
      <c r="AL8" s="68"/>
    </row>
    <row r="9" spans="1:60" s="1" customFormat="1" x14ac:dyDescent="0.25">
      <c r="H9" s="11"/>
      <c r="I9" s="11"/>
      <c r="L9" s="68"/>
      <c r="AD9" s="68"/>
      <c r="AE9" s="68"/>
      <c r="AH9" s="68"/>
      <c r="AI9" s="68"/>
      <c r="AJ9" s="68"/>
      <c r="AK9" s="68"/>
      <c r="AL9" s="68"/>
    </row>
    <row r="10" spans="1:60" s="1" customFormat="1" x14ac:dyDescent="0.25">
      <c r="A10" s="1" t="s">
        <v>250</v>
      </c>
      <c r="H10" s="11"/>
      <c r="I10" s="11"/>
      <c r="L10" s="68"/>
      <c r="AD10" s="68"/>
      <c r="AE10" s="68"/>
      <c r="AH10" s="68"/>
      <c r="AI10" s="68"/>
      <c r="AJ10" s="68"/>
      <c r="AK10" s="68"/>
      <c r="AL10" s="68"/>
    </row>
    <row r="11" spans="1:60" s="1" customFormat="1" x14ac:dyDescent="0.25">
      <c r="A11" s="1" t="s">
        <v>251</v>
      </c>
      <c r="H11" s="11"/>
      <c r="I11" s="11"/>
      <c r="L11" s="68"/>
      <c r="AD11" s="68"/>
      <c r="AE11" s="68"/>
      <c r="AH11" s="68"/>
      <c r="AI11" s="68"/>
      <c r="AJ11" s="68"/>
      <c r="AK11" s="68"/>
      <c r="AL11" s="68"/>
    </row>
    <row r="12" spans="1:60" s="1" customFormat="1" x14ac:dyDescent="0.25">
      <c r="A12" s="12" t="s">
        <v>252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</row>
    <row r="13" spans="1:60" s="1" customFormat="1" x14ac:dyDescent="0.25">
      <c r="H13" s="11"/>
      <c r="I13" s="11"/>
      <c r="L13" s="68"/>
      <c r="AD13" s="68"/>
      <c r="AE13" s="68"/>
      <c r="AH13" s="68"/>
      <c r="AI13" s="68"/>
      <c r="AJ13" s="68"/>
      <c r="AK13" s="68"/>
      <c r="AL13" s="68"/>
    </row>
    <row r="14" spans="1:60" s="1" customFormat="1" ht="15.75" thickBot="1" x14ac:dyDescent="0.3">
      <c r="A14" s="13" t="s">
        <v>248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69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69"/>
      <c r="AE14" s="69"/>
      <c r="AF14" s="14"/>
      <c r="AG14" s="14"/>
      <c r="AH14" s="69"/>
      <c r="AI14" s="69"/>
      <c r="AJ14" s="69"/>
      <c r="AK14" s="69"/>
      <c r="AL14" s="69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</row>
    <row r="15" spans="1:60" x14ac:dyDescent="0.25">
      <c r="A15" s="7" t="s">
        <v>53</v>
      </c>
      <c r="B15" s="15" t="s">
        <v>21</v>
      </c>
      <c r="C15" s="15"/>
      <c r="D15" s="15"/>
      <c r="E15" s="15"/>
      <c r="F15" s="15"/>
      <c r="G15" s="15"/>
      <c r="H15" s="15" t="s">
        <v>77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 t="s">
        <v>81</v>
      </c>
      <c r="AN15" s="15"/>
      <c r="AO15" s="15"/>
      <c r="AP15" s="15"/>
      <c r="AQ15" s="15" t="s">
        <v>98</v>
      </c>
      <c r="AR15" s="15"/>
      <c r="AS15" s="15"/>
      <c r="AT15" s="15"/>
      <c r="AU15" s="15"/>
      <c r="AV15" s="15"/>
      <c r="AW15" s="15" t="s">
        <v>78</v>
      </c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6"/>
    </row>
    <row r="16" spans="1:60" x14ac:dyDescent="0.25">
      <c r="A16" s="8"/>
      <c r="B16" s="17"/>
      <c r="C16" s="17"/>
      <c r="D16" s="17"/>
      <c r="E16" s="17"/>
      <c r="F16" s="17"/>
      <c r="G16" s="17"/>
      <c r="H16" s="17" t="s">
        <v>51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109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 t="s">
        <v>101</v>
      </c>
      <c r="AG16" s="17"/>
      <c r="AH16" s="17"/>
      <c r="AI16" s="78" t="s">
        <v>52</v>
      </c>
      <c r="AJ16" s="78"/>
      <c r="AK16" s="78"/>
      <c r="AL16" s="78"/>
      <c r="AM16" s="17" t="s">
        <v>83</v>
      </c>
      <c r="AN16" s="17" t="s">
        <v>84</v>
      </c>
      <c r="AO16" s="17" t="s">
        <v>82</v>
      </c>
      <c r="AP16" s="17" t="s">
        <v>118</v>
      </c>
      <c r="AQ16" s="17" t="s">
        <v>88</v>
      </c>
      <c r="AR16" s="17" t="s">
        <v>89</v>
      </c>
      <c r="AS16" s="17" t="s">
        <v>90</v>
      </c>
      <c r="AT16" s="17" t="s">
        <v>92</v>
      </c>
      <c r="AU16" s="17" t="s">
        <v>91</v>
      </c>
      <c r="AV16" s="17" t="s">
        <v>92</v>
      </c>
      <c r="AW16" s="17" t="s">
        <v>1</v>
      </c>
      <c r="AX16" s="17" t="s">
        <v>58</v>
      </c>
      <c r="AY16" s="4" t="s">
        <v>62</v>
      </c>
      <c r="AZ16" s="4"/>
      <c r="BA16" s="4"/>
      <c r="BB16" s="4" t="s">
        <v>65</v>
      </c>
      <c r="BC16" s="4"/>
      <c r="BD16" s="17" t="s">
        <v>256</v>
      </c>
      <c r="BE16" s="17" t="s">
        <v>257</v>
      </c>
      <c r="BF16" s="4" t="s">
        <v>68</v>
      </c>
      <c r="BG16" s="4"/>
      <c r="BH16" s="18"/>
    </row>
    <row r="17" spans="1:60" x14ac:dyDescent="0.25">
      <c r="A17" s="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 t="s">
        <v>100</v>
      </c>
      <c r="AA17" s="17"/>
      <c r="AB17" s="17" t="s">
        <v>103</v>
      </c>
      <c r="AC17" s="17"/>
      <c r="AD17" s="17"/>
      <c r="AE17" s="17"/>
      <c r="AF17" s="17" t="s">
        <v>102</v>
      </c>
      <c r="AG17" s="17"/>
      <c r="AH17" s="17"/>
      <c r="AI17" s="70"/>
      <c r="AJ17" s="78" t="s">
        <v>110</v>
      </c>
      <c r="AK17" s="78"/>
      <c r="AL17" s="78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4"/>
      <c r="AZ17" s="4"/>
      <c r="BA17" s="4"/>
      <c r="BB17" s="4"/>
      <c r="BC17" s="4"/>
      <c r="BD17" s="17"/>
      <c r="BE17" s="17"/>
      <c r="BF17" s="5"/>
      <c r="BG17" s="5"/>
      <c r="BH17" s="20"/>
    </row>
    <row r="18" spans="1:60" ht="45" x14ac:dyDescent="0.25">
      <c r="A18" s="8"/>
      <c r="B18" s="19" t="s">
        <v>6</v>
      </c>
      <c r="C18" s="19" t="s">
        <v>7</v>
      </c>
      <c r="D18" s="19" t="s">
        <v>0</v>
      </c>
      <c r="E18" s="19" t="s">
        <v>1</v>
      </c>
      <c r="F18" s="19" t="s">
        <v>2</v>
      </c>
      <c r="G18" s="19" t="s">
        <v>8</v>
      </c>
      <c r="H18" s="21" t="s">
        <v>9</v>
      </c>
      <c r="I18" s="19" t="s">
        <v>3</v>
      </c>
      <c r="J18" s="19" t="s">
        <v>19</v>
      </c>
      <c r="K18" s="19" t="s">
        <v>10</v>
      </c>
      <c r="L18" s="70" t="s">
        <v>48</v>
      </c>
      <c r="M18" s="19" t="s">
        <v>14</v>
      </c>
      <c r="N18" s="19" t="s">
        <v>13</v>
      </c>
      <c r="O18" s="19" t="s">
        <v>12</v>
      </c>
      <c r="P18" s="19" t="s">
        <v>4</v>
      </c>
      <c r="Q18" s="19" t="s">
        <v>255</v>
      </c>
      <c r="R18" s="19" t="s">
        <v>54</v>
      </c>
      <c r="S18" s="19" t="s">
        <v>55</v>
      </c>
      <c r="T18" s="19" t="s">
        <v>5</v>
      </c>
      <c r="U18" s="19" t="s">
        <v>1</v>
      </c>
      <c r="V18" s="19" t="s">
        <v>113</v>
      </c>
      <c r="W18" s="19" t="s">
        <v>10</v>
      </c>
      <c r="X18" s="19" t="s">
        <v>14</v>
      </c>
      <c r="Y18" s="19" t="s">
        <v>11</v>
      </c>
      <c r="Z18" s="19" t="s">
        <v>13</v>
      </c>
      <c r="AA18" s="19" t="s">
        <v>12</v>
      </c>
      <c r="AB18" s="19" t="s">
        <v>15</v>
      </c>
      <c r="AC18" s="19" t="s">
        <v>16</v>
      </c>
      <c r="AD18" s="70" t="s">
        <v>17</v>
      </c>
      <c r="AE18" s="70" t="s">
        <v>18</v>
      </c>
      <c r="AF18" s="19" t="s">
        <v>108</v>
      </c>
      <c r="AG18" s="19" t="s">
        <v>107</v>
      </c>
      <c r="AH18" s="70" t="s">
        <v>106</v>
      </c>
      <c r="AI18" s="70" t="s">
        <v>22</v>
      </c>
      <c r="AJ18" s="70" t="s">
        <v>125</v>
      </c>
      <c r="AK18" s="70" t="s">
        <v>126</v>
      </c>
      <c r="AL18" s="70" t="s">
        <v>20</v>
      </c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5" t="s">
        <v>59</v>
      </c>
      <c r="AZ18" s="5" t="s">
        <v>60</v>
      </c>
      <c r="BA18" s="5" t="s">
        <v>61</v>
      </c>
      <c r="BB18" s="5" t="s">
        <v>63</v>
      </c>
      <c r="BC18" s="19" t="s">
        <v>64</v>
      </c>
      <c r="BD18" s="17"/>
      <c r="BE18" s="17"/>
      <c r="BF18" s="5" t="s">
        <v>59</v>
      </c>
      <c r="BG18" s="5" t="s">
        <v>67</v>
      </c>
      <c r="BH18" s="20" t="s">
        <v>66</v>
      </c>
    </row>
    <row r="19" spans="1:60" ht="30.75" thickBot="1" x14ac:dyDescent="0.3">
      <c r="A19" s="9"/>
      <c r="B19" s="22" t="s">
        <v>23</v>
      </c>
      <c r="C19" s="22" t="s">
        <v>24</v>
      </c>
      <c r="D19" s="23" t="s">
        <v>47</v>
      </c>
      <c r="E19" s="22" t="s">
        <v>25</v>
      </c>
      <c r="F19" s="22" t="s">
        <v>26</v>
      </c>
      <c r="G19" s="22" t="s">
        <v>27</v>
      </c>
      <c r="H19" s="23" t="s">
        <v>28</v>
      </c>
      <c r="I19" s="22" t="s">
        <v>29</v>
      </c>
      <c r="J19" s="22" t="s">
        <v>30</v>
      </c>
      <c r="K19" s="22" t="s">
        <v>31</v>
      </c>
      <c r="L19" s="71" t="s">
        <v>32</v>
      </c>
      <c r="M19" s="22" t="s">
        <v>33</v>
      </c>
      <c r="N19" s="22" t="s">
        <v>34</v>
      </c>
      <c r="O19" s="22" t="s">
        <v>35</v>
      </c>
      <c r="P19" s="22" t="s">
        <v>36</v>
      </c>
      <c r="Q19" s="22" t="s">
        <v>37</v>
      </c>
      <c r="R19" s="22" t="s">
        <v>38</v>
      </c>
      <c r="S19" s="22" t="s">
        <v>49</v>
      </c>
      <c r="T19" s="22" t="s">
        <v>39</v>
      </c>
      <c r="U19" s="22" t="s">
        <v>112</v>
      </c>
      <c r="V19" s="22" t="s">
        <v>40</v>
      </c>
      <c r="W19" s="22" t="s">
        <v>41</v>
      </c>
      <c r="X19" s="22" t="s">
        <v>42</v>
      </c>
      <c r="Y19" s="22" t="s">
        <v>43</v>
      </c>
      <c r="Z19" s="22" t="s">
        <v>44</v>
      </c>
      <c r="AA19" s="22" t="s">
        <v>45</v>
      </c>
      <c r="AB19" s="22" t="s">
        <v>56</v>
      </c>
      <c r="AC19" s="22" t="s">
        <v>46</v>
      </c>
      <c r="AD19" s="71" t="s">
        <v>79</v>
      </c>
      <c r="AE19" s="71" t="s">
        <v>104</v>
      </c>
      <c r="AF19" s="22" t="s">
        <v>57</v>
      </c>
      <c r="AG19" s="22" t="s">
        <v>105</v>
      </c>
      <c r="AH19" s="71" t="s">
        <v>114</v>
      </c>
      <c r="AI19" s="71" t="s">
        <v>115</v>
      </c>
      <c r="AJ19" s="71" t="s">
        <v>69</v>
      </c>
      <c r="AK19" s="71" t="s">
        <v>116</v>
      </c>
      <c r="AL19" s="71" t="s">
        <v>117</v>
      </c>
      <c r="AM19" s="22" t="s">
        <v>70</v>
      </c>
      <c r="AN19" s="22" t="s">
        <v>71</v>
      </c>
      <c r="AO19" s="22" t="s">
        <v>72</v>
      </c>
      <c r="AP19" s="24" t="s">
        <v>73</v>
      </c>
      <c r="AQ19" s="24" t="s">
        <v>74</v>
      </c>
      <c r="AR19" s="24" t="s">
        <v>75</v>
      </c>
      <c r="AS19" s="24" t="s">
        <v>76</v>
      </c>
      <c r="AT19" s="24" t="s">
        <v>80</v>
      </c>
      <c r="AU19" s="24" t="s">
        <v>85</v>
      </c>
      <c r="AV19" s="24" t="s">
        <v>86</v>
      </c>
      <c r="AW19" s="24" t="s">
        <v>119</v>
      </c>
      <c r="AX19" s="24" t="s">
        <v>87</v>
      </c>
      <c r="AY19" s="24" t="s">
        <v>93</v>
      </c>
      <c r="AZ19" s="24" t="s">
        <v>94</v>
      </c>
      <c r="BA19" s="24" t="s">
        <v>95</v>
      </c>
      <c r="BB19" s="24" t="s">
        <v>96</v>
      </c>
      <c r="BC19" s="24" t="s">
        <v>97</v>
      </c>
      <c r="BD19" s="24" t="s">
        <v>111</v>
      </c>
      <c r="BE19" s="24" t="s">
        <v>120</v>
      </c>
      <c r="BF19" s="24" t="s">
        <v>121</v>
      </c>
      <c r="BG19" s="24" t="s">
        <v>122</v>
      </c>
      <c r="BH19" s="25" t="s">
        <v>123</v>
      </c>
    </row>
    <row r="20" spans="1:60" s="1" customFormat="1" ht="60" x14ac:dyDescent="0.25">
      <c r="A20" s="6">
        <v>1</v>
      </c>
      <c r="B20" s="26" t="s">
        <v>127</v>
      </c>
      <c r="C20" s="26" t="s">
        <v>128</v>
      </c>
      <c r="D20" s="27" t="s">
        <v>129</v>
      </c>
      <c r="E20" s="26" t="s">
        <v>130</v>
      </c>
      <c r="F20" s="26" t="s">
        <v>131</v>
      </c>
      <c r="G20" s="28">
        <v>11981</v>
      </c>
      <c r="H20" s="61" t="s">
        <v>132</v>
      </c>
      <c r="I20" s="62" t="s">
        <v>133</v>
      </c>
      <c r="J20" s="26" t="s">
        <v>134</v>
      </c>
      <c r="K20" s="29">
        <v>42907</v>
      </c>
      <c r="L20" s="72">
        <v>69600</v>
      </c>
      <c r="M20" s="28">
        <v>12079</v>
      </c>
      <c r="N20" s="29">
        <v>42907</v>
      </c>
      <c r="O20" s="29">
        <v>43272</v>
      </c>
      <c r="P20" s="26">
        <v>1</v>
      </c>
      <c r="Q20" s="26" t="s">
        <v>135</v>
      </c>
      <c r="R20" s="26" t="s">
        <v>135</v>
      </c>
      <c r="S20" s="26" t="s">
        <v>135</v>
      </c>
      <c r="T20" s="26" t="s">
        <v>136</v>
      </c>
      <c r="U20" s="26" t="s">
        <v>137</v>
      </c>
      <c r="V20" s="26" t="s">
        <v>138</v>
      </c>
      <c r="W20" s="29">
        <v>43991</v>
      </c>
      <c r="X20" s="26" t="s">
        <v>139</v>
      </c>
      <c r="Y20" s="26" t="s">
        <v>140</v>
      </c>
      <c r="Z20" s="29">
        <v>44001</v>
      </c>
      <c r="AA20" s="29">
        <v>44366</v>
      </c>
      <c r="AB20" s="30">
        <v>0</v>
      </c>
      <c r="AC20" s="30">
        <v>0</v>
      </c>
      <c r="AD20" s="72" t="s">
        <v>135</v>
      </c>
      <c r="AE20" s="72" t="s">
        <v>135</v>
      </c>
      <c r="AF20" s="26" t="s">
        <v>135</v>
      </c>
      <c r="AG20" s="30">
        <v>0</v>
      </c>
      <c r="AH20" s="72" t="s">
        <v>135</v>
      </c>
      <c r="AI20" s="72">
        <v>69900</v>
      </c>
      <c r="AJ20" s="72">
        <v>55873.33</v>
      </c>
      <c r="AK20" s="72">
        <v>5800</v>
      </c>
      <c r="AL20" s="72">
        <f>SUM(AJ20:AK20)</f>
        <v>61673.33</v>
      </c>
      <c r="AM20" s="26" t="s">
        <v>141</v>
      </c>
      <c r="AN20" s="28">
        <v>12079</v>
      </c>
      <c r="AO20" s="26" t="s">
        <v>142</v>
      </c>
      <c r="AP20" s="28">
        <v>12034</v>
      </c>
      <c r="AQ20" s="31" t="s">
        <v>135</v>
      </c>
      <c r="AR20" s="31" t="s">
        <v>135</v>
      </c>
      <c r="AS20" s="31" t="s">
        <v>135</v>
      </c>
      <c r="AT20" s="31" t="s">
        <v>135</v>
      </c>
      <c r="AU20" s="31" t="s">
        <v>135</v>
      </c>
      <c r="AV20" s="31" t="s">
        <v>135</v>
      </c>
      <c r="AW20" s="31" t="s">
        <v>135</v>
      </c>
      <c r="AX20" s="31" t="s">
        <v>135</v>
      </c>
      <c r="AY20" s="31" t="s">
        <v>135</v>
      </c>
      <c r="AZ20" s="31" t="s">
        <v>135</v>
      </c>
      <c r="BA20" s="32">
        <v>0</v>
      </c>
      <c r="BB20" s="31" t="s">
        <v>135</v>
      </c>
      <c r="BC20" s="31" t="s">
        <v>135</v>
      </c>
      <c r="BD20" s="31" t="s">
        <v>135</v>
      </c>
      <c r="BE20" s="31" t="s">
        <v>135</v>
      </c>
      <c r="BF20" s="31" t="s">
        <v>135</v>
      </c>
      <c r="BG20" s="31" t="s">
        <v>135</v>
      </c>
      <c r="BH20" s="31" t="s">
        <v>135</v>
      </c>
    </row>
    <row r="21" spans="1:60" s="1" customFormat="1" ht="60" x14ac:dyDescent="0.25">
      <c r="A21" s="5">
        <v>2</v>
      </c>
      <c r="B21" s="33" t="s">
        <v>143</v>
      </c>
      <c r="C21" s="33" t="s">
        <v>144</v>
      </c>
      <c r="D21" s="34" t="s">
        <v>145</v>
      </c>
      <c r="E21" s="33" t="s">
        <v>146</v>
      </c>
      <c r="F21" s="33" t="s">
        <v>147</v>
      </c>
      <c r="G21" s="33" t="s">
        <v>148</v>
      </c>
      <c r="H21" s="63" t="s">
        <v>149</v>
      </c>
      <c r="I21" s="64" t="s">
        <v>150</v>
      </c>
      <c r="J21" s="33" t="s">
        <v>151</v>
      </c>
      <c r="K21" s="35">
        <v>43860</v>
      </c>
      <c r="L21" s="73">
        <v>101265.12</v>
      </c>
      <c r="M21" s="33" t="s">
        <v>152</v>
      </c>
      <c r="N21" s="35">
        <v>43860</v>
      </c>
      <c r="O21" s="35">
        <v>44226</v>
      </c>
      <c r="P21" s="33">
        <v>1</v>
      </c>
      <c r="Q21" s="33" t="s">
        <v>135</v>
      </c>
      <c r="R21" s="33" t="s">
        <v>135</v>
      </c>
      <c r="S21" s="33" t="s">
        <v>135</v>
      </c>
      <c r="T21" s="33" t="s">
        <v>136</v>
      </c>
      <c r="U21" s="33" t="s">
        <v>137</v>
      </c>
      <c r="V21" s="33" t="s">
        <v>135</v>
      </c>
      <c r="W21" s="33" t="s">
        <v>135</v>
      </c>
      <c r="X21" s="33" t="s">
        <v>135</v>
      </c>
      <c r="Y21" s="33" t="s">
        <v>135</v>
      </c>
      <c r="Z21" s="33" t="s">
        <v>135</v>
      </c>
      <c r="AA21" s="33" t="s">
        <v>135</v>
      </c>
      <c r="AB21" s="36">
        <v>0</v>
      </c>
      <c r="AC21" s="36">
        <v>0</v>
      </c>
      <c r="AD21" s="73" t="s">
        <v>135</v>
      </c>
      <c r="AE21" s="73" t="s">
        <v>135</v>
      </c>
      <c r="AF21" s="33" t="s">
        <v>135</v>
      </c>
      <c r="AG21" s="36">
        <v>0</v>
      </c>
      <c r="AH21" s="73" t="s">
        <v>135</v>
      </c>
      <c r="AI21" s="73">
        <v>101165.12</v>
      </c>
      <c r="AJ21" s="73" t="s">
        <v>135</v>
      </c>
      <c r="AK21" s="73">
        <v>10360.950000000001</v>
      </c>
      <c r="AL21" s="73">
        <v>10360.950000000001</v>
      </c>
      <c r="AM21" s="33" t="s">
        <v>135</v>
      </c>
      <c r="AN21" s="33" t="s">
        <v>135</v>
      </c>
      <c r="AO21" s="33" t="s">
        <v>135</v>
      </c>
      <c r="AP21" s="33" t="s">
        <v>135</v>
      </c>
      <c r="AQ21" s="33" t="s">
        <v>135</v>
      </c>
      <c r="AR21" s="33" t="s">
        <v>135</v>
      </c>
      <c r="AS21" s="33" t="s">
        <v>135</v>
      </c>
      <c r="AT21" s="33" t="s">
        <v>135</v>
      </c>
      <c r="AU21" s="33" t="s">
        <v>135</v>
      </c>
      <c r="AV21" s="33" t="s">
        <v>135</v>
      </c>
      <c r="AW21" s="33" t="s">
        <v>135</v>
      </c>
      <c r="AX21" s="33" t="s">
        <v>135</v>
      </c>
      <c r="AY21" s="33" t="s">
        <v>135</v>
      </c>
      <c r="AZ21" s="33" t="s">
        <v>135</v>
      </c>
      <c r="BA21" s="37">
        <v>0</v>
      </c>
      <c r="BB21" s="3" t="s">
        <v>135</v>
      </c>
      <c r="BC21" s="3" t="s">
        <v>135</v>
      </c>
      <c r="BD21" s="3" t="s">
        <v>135</v>
      </c>
      <c r="BE21" s="3" t="s">
        <v>135</v>
      </c>
      <c r="BF21" s="3" t="s">
        <v>135</v>
      </c>
      <c r="BG21" s="3" t="s">
        <v>135</v>
      </c>
      <c r="BH21" s="3" t="s">
        <v>135</v>
      </c>
    </row>
    <row r="22" spans="1:60" s="1" customFormat="1" ht="60" x14ac:dyDescent="0.25">
      <c r="A22" s="5">
        <v>3</v>
      </c>
      <c r="B22" s="33" t="s">
        <v>153</v>
      </c>
      <c r="C22" s="33" t="s">
        <v>154</v>
      </c>
      <c r="D22" s="34" t="s">
        <v>129</v>
      </c>
      <c r="E22" s="33" t="s">
        <v>146</v>
      </c>
      <c r="F22" s="33" t="s">
        <v>155</v>
      </c>
      <c r="G22" s="38">
        <v>12994</v>
      </c>
      <c r="H22" s="63" t="s">
        <v>156</v>
      </c>
      <c r="I22" s="64" t="s">
        <v>157</v>
      </c>
      <c r="J22" s="33" t="s">
        <v>158</v>
      </c>
      <c r="K22" s="35">
        <v>43927</v>
      </c>
      <c r="L22" s="73">
        <v>9933</v>
      </c>
      <c r="M22" s="38">
        <v>12994</v>
      </c>
      <c r="N22" s="35">
        <v>44257</v>
      </c>
      <c r="O22" s="35">
        <v>44561</v>
      </c>
      <c r="P22" s="33">
        <v>1</v>
      </c>
      <c r="Q22" s="33" t="s">
        <v>135</v>
      </c>
      <c r="R22" s="33" t="s">
        <v>135</v>
      </c>
      <c r="S22" s="33" t="s">
        <v>135</v>
      </c>
      <c r="T22" s="33" t="s">
        <v>159</v>
      </c>
      <c r="U22" s="33" t="s">
        <v>137</v>
      </c>
      <c r="V22" s="33" t="s">
        <v>160</v>
      </c>
      <c r="W22" s="35">
        <v>44257</v>
      </c>
      <c r="X22" s="33" t="s">
        <v>161</v>
      </c>
      <c r="Y22" s="33" t="s">
        <v>135</v>
      </c>
      <c r="Z22" s="35">
        <v>40970</v>
      </c>
      <c r="AA22" s="35">
        <v>44561</v>
      </c>
      <c r="AB22" s="36">
        <v>0</v>
      </c>
      <c r="AC22" s="36">
        <v>0</v>
      </c>
      <c r="AD22" s="73" t="s">
        <v>135</v>
      </c>
      <c r="AE22" s="73" t="s">
        <v>135</v>
      </c>
      <c r="AF22" s="33" t="s">
        <v>135</v>
      </c>
      <c r="AG22" s="36">
        <v>0</v>
      </c>
      <c r="AH22" s="73" t="s">
        <v>135</v>
      </c>
      <c r="AI22" s="73">
        <v>9933</v>
      </c>
      <c r="AJ22" s="73" t="s">
        <v>135</v>
      </c>
      <c r="AK22" s="73">
        <v>1022.26</v>
      </c>
      <c r="AL22" s="73">
        <v>1022.26</v>
      </c>
      <c r="AM22" s="33" t="s">
        <v>162</v>
      </c>
      <c r="AN22" s="38">
        <v>12994</v>
      </c>
      <c r="AO22" s="33" t="s">
        <v>135</v>
      </c>
      <c r="AP22" s="38">
        <v>12994</v>
      </c>
      <c r="AQ22" s="33" t="s">
        <v>135</v>
      </c>
      <c r="AR22" s="33" t="s">
        <v>135</v>
      </c>
      <c r="AS22" s="33" t="s">
        <v>135</v>
      </c>
      <c r="AT22" s="33" t="s">
        <v>135</v>
      </c>
      <c r="AU22" s="33" t="s">
        <v>135</v>
      </c>
      <c r="AV22" s="33" t="s">
        <v>135</v>
      </c>
      <c r="AW22" s="33" t="s">
        <v>135</v>
      </c>
      <c r="AX22" s="33" t="s">
        <v>135</v>
      </c>
      <c r="AY22" s="33" t="s">
        <v>135</v>
      </c>
      <c r="AZ22" s="33" t="s">
        <v>135</v>
      </c>
      <c r="BA22" s="37">
        <v>0</v>
      </c>
      <c r="BB22" s="3" t="s">
        <v>135</v>
      </c>
      <c r="BC22" s="3" t="s">
        <v>135</v>
      </c>
      <c r="BD22" s="3" t="s">
        <v>135</v>
      </c>
      <c r="BE22" s="3" t="s">
        <v>135</v>
      </c>
      <c r="BF22" s="3" t="s">
        <v>135</v>
      </c>
      <c r="BG22" s="3" t="s">
        <v>135</v>
      </c>
      <c r="BH22" s="3" t="s">
        <v>135</v>
      </c>
    </row>
    <row r="23" spans="1:60" s="1" customFormat="1" ht="45" x14ac:dyDescent="0.25">
      <c r="A23" s="5">
        <v>4</v>
      </c>
      <c r="B23" s="33" t="s">
        <v>163</v>
      </c>
      <c r="C23" s="33" t="s">
        <v>164</v>
      </c>
      <c r="D23" s="34" t="s">
        <v>129</v>
      </c>
      <c r="E23" s="33" t="s">
        <v>146</v>
      </c>
      <c r="F23" s="33" t="s">
        <v>165</v>
      </c>
      <c r="G23" s="33">
        <v>12113</v>
      </c>
      <c r="H23" s="63" t="s">
        <v>166</v>
      </c>
      <c r="I23" s="64" t="s">
        <v>167</v>
      </c>
      <c r="J23" s="33" t="s">
        <v>168</v>
      </c>
      <c r="K23" s="35">
        <v>43643</v>
      </c>
      <c r="L23" s="73">
        <v>871240.8</v>
      </c>
      <c r="M23" s="33">
        <v>12583</v>
      </c>
      <c r="N23" s="35">
        <v>44009</v>
      </c>
      <c r="O23" s="35">
        <v>44374</v>
      </c>
      <c r="P23" s="33">
        <v>1</v>
      </c>
      <c r="Q23" s="33" t="s">
        <v>135</v>
      </c>
      <c r="R23" s="33" t="s">
        <v>135</v>
      </c>
      <c r="S23" s="33" t="s">
        <v>135</v>
      </c>
      <c r="T23" s="33" t="s">
        <v>136</v>
      </c>
      <c r="U23" s="33" t="s">
        <v>135</v>
      </c>
      <c r="V23" s="33" t="s">
        <v>160</v>
      </c>
      <c r="W23" s="35">
        <v>44008</v>
      </c>
      <c r="X23" s="33" t="s">
        <v>169</v>
      </c>
      <c r="Y23" s="33" t="s">
        <v>135</v>
      </c>
      <c r="Z23" s="33" t="s">
        <v>135</v>
      </c>
      <c r="AA23" s="33" t="s">
        <v>135</v>
      </c>
      <c r="AB23" s="36">
        <v>0</v>
      </c>
      <c r="AC23" s="36">
        <v>0</v>
      </c>
      <c r="AD23" s="73" t="s">
        <v>135</v>
      </c>
      <c r="AE23" s="73" t="s">
        <v>135</v>
      </c>
      <c r="AF23" s="33" t="s">
        <v>135</v>
      </c>
      <c r="AG23" s="36">
        <v>0</v>
      </c>
      <c r="AH23" s="73" t="s">
        <v>135</v>
      </c>
      <c r="AI23" s="73">
        <v>871240.8</v>
      </c>
      <c r="AJ23" s="73">
        <v>405860.19</v>
      </c>
      <c r="AK23" s="73">
        <v>85850.54</v>
      </c>
      <c r="AL23" s="73">
        <f>SUM(AJ23:AK23)</f>
        <v>491710.73</v>
      </c>
      <c r="AM23" s="33" t="s">
        <v>166</v>
      </c>
      <c r="AN23" s="39">
        <v>12412</v>
      </c>
      <c r="AO23" s="33" t="s">
        <v>170</v>
      </c>
      <c r="AP23" s="38">
        <v>12412</v>
      </c>
      <c r="AQ23" s="33" t="s">
        <v>135</v>
      </c>
      <c r="AR23" s="33" t="s">
        <v>135</v>
      </c>
      <c r="AS23" s="33" t="s">
        <v>135</v>
      </c>
      <c r="AT23" s="33" t="s">
        <v>135</v>
      </c>
      <c r="AU23" s="33" t="s">
        <v>135</v>
      </c>
      <c r="AV23" s="33" t="s">
        <v>135</v>
      </c>
      <c r="AW23" s="33" t="s">
        <v>135</v>
      </c>
      <c r="AX23" s="33" t="s">
        <v>135</v>
      </c>
      <c r="AY23" s="33" t="s">
        <v>135</v>
      </c>
      <c r="AZ23" s="33" t="s">
        <v>135</v>
      </c>
      <c r="BA23" s="37">
        <v>0</v>
      </c>
      <c r="BB23" s="3" t="s">
        <v>135</v>
      </c>
      <c r="BC23" s="3" t="s">
        <v>135</v>
      </c>
      <c r="BD23" s="3" t="s">
        <v>135</v>
      </c>
      <c r="BE23" s="3" t="s">
        <v>135</v>
      </c>
      <c r="BF23" s="3" t="s">
        <v>135</v>
      </c>
      <c r="BG23" s="3" t="s">
        <v>135</v>
      </c>
      <c r="BH23" s="3" t="s">
        <v>135</v>
      </c>
    </row>
    <row r="24" spans="1:60" s="1" customFormat="1" ht="90" x14ac:dyDescent="0.25">
      <c r="A24" s="5">
        <v>5</v>
      </c>
      <c r="B24" s="33" t="s">
        <v>171</v>
      </c>
      <c r="C24" s="33" t="s">
        <v>172</v>
      </c>
      <c r="D24" s="34" t="s">
        <v>129</v>
      </c>
      <c r="E24" s="33" t="s">
        <v>146</v>
      </c>
      <c r="F24" s="33" t="s">
        <v>173</v>
      </c>
      <c r="G24" s="38" t="s">
        <v>174</v>
      </c>
      <c r="H24" s="63" t="s">
        <v>175</v>
      </c>
      <c r="I24" s="64" t="s">
        <v>176</v>
      </c>
      <c r="J24" s="33" t="s">
        <v>177</v>
      </c>
      <c r="K24" s="35">
        <v>44293</v>
      </c>
      <c r="L24" s="73">
        <v>450185.76</v>
      </c>
      <c r="M24" s="38">
        <v>13021</v>
      </c>
      <c r="N24" s="35">
        <v>44293</v>
      </c>
      <c r="O24" s="35">
        <v>44658</v>
      </c>
      <c r="P24" s="33">
        <v>1</v>
      </c>
      <c r="Q24" s="33" t="s">
        <v>135</v>
      </c>
      <c r="R24" s="33" t="s">
        <v>135</v>
      </c>
      <c r="S24" s="33" t="s">
        <v>135</v>
      </c>
      <c r="T24" s="33" t="s">
        <v>136</v>
      </c>
      <c r="U24" s="33" t="s">
        <v>135</v>
      </c>
      <c r="V24" s="33" t="s">
        <v>135</v>
      </c>
      <c r="W24" s="35">
        <v>44293</v>
      </c>
      <c r="X24" s="35" t="s">
        <v>174</v>
      </c>
      <c r="Y24" s="33" t="s">
        <v>135</v>
      </c>
      <c r="Z24" s="33" t="s">
        <v>135</v>
      </c>
      <c r="AA24" s="33" t="s">
        <v>135</v>
      </c>
      <c r="AB24" s="36">
        <v>0</v>
      </c>
      <c r="AC24" s="36">
        <v>0</v>
      </c>
      <c r="AD24" s="73" t="s">
        <v>135</v>
      </c>
      <c r="AE24" s="73" t="s">
        <v>135</v>
      </c>
      <c r="AF24" s="33" t="s">
        <v>135</v>
      </c>
      <c r="AG24" s="36">
        <v>0</v>
      </c>
      <c r="AH24" s="73" t="s">
        <v>135</v>
      </c>
      <c r="AI24" s="73">
        <v>450185.76</v>
      </c>
      <c r="AJ24" s="73" t="s">
        <v>135</v>
      </c>
      <c r="AK24" s="73">
        <v>44070.61</v>
      </c>
      <c r="AL24" s="73">
        <v>44070.61</v>
      </c>
      <c r="AM24" s="33" t="s">
        <v>178</v>
      </c>
      <c r="AN24" s="38">
        <v>13021</v>
      </c>
      <c r="AO24" s="33" t="s">
        <v>179</v>
      </c>
      <c r="AP24" s="40">
        <v>13021</v>
      </c>
      <c r="AQ24" s="33" t="s">
        <v>135</v>
      </c>
      <c r="AR24" s="33" t="s">
        <v>135</v>
      </c>
      <c r="AS24" s="33" t="s">
        <v>135</v>
      </c>
      <c r="AT24" s="33" t="s">
        <v>135</v>
      </c>
      <c r="AU24" s="33" t="s">
        <v>135</v>
      </c>
      <c r="AV24" s="33" t="s">
        <v>135</v>
      </c>
      <c r="AW24" s="33" t="s">
        <v>135</v>
      </c>
      <c r="AX24" s="33" t="s">
        <v>135</v>
      </c>
      <c r="AY24" s="33" t="s">
        <v>135</v>
      </c>
      <c r="AZ24" s="33" t="s">
        <v>135</v>
      </c>
      <c r="BA24" s="37">
        <v>0</v>
      </c>
      <c r="BB24" s="3" t="s">
        <v>135</v>
      </c>
      <c r="BC24" s="3" t="s">
        <v>135</v>
      </c>
      <c r="BD24" s="3" t="s">
        <v>135</v>
      </c>
      <c r="BE24" s="3" t="s">
        <v>135</v>
      </c>
      <c r="BF24" s="3" t="s">
        <v>135</v>
      </c>
      <c r="BG24" s="3" t="s">
        <v>135</v>
      </c>
      <c r="BH24" s="3" t="s">
        <v>135</v>
      </c>
    </row>
    <row r="25" spans="1:60" s="1" customFormat="1" ht="60" x14ac:dyDescent="0.25">
      <c r="A25" s="5">
        <v>6</v>
      </c>
      <c r="B25" s="33" t="s">
        <v>180</v>
      </c>
      <c r="C25" s="33" t="s">
        <v>172</v>
      </c>
      <c r="D25" s="34" t="s">
        <v>129</v>
      </c>
      <c r="E25" s="33" t="s">
        <v>146</v>
      </c>
      <c r="F25" s="33" t="s">
        <v>181</v>
      </c>
      <c r="G25" s="33" t="s">
        <v>182</v>
      </c>
      <c r="H25" s="63" t="s">
        <v>183</v>
      </c>
      <c r="I25" s="64" t="s">
        <v>184</v>
      </c>
      <c r="J25" s="33" t="s">
        <v>185</v>
      </c>
      <c r="K25" s="35">
        <v>44293</v>
      </c>
      <c r="L25" s="73">
        <v>405815.03999999998</v>
      </c>
      <c r="M25" s="38">
        <v>13021</v>
      </c>
      <c r="N25" s="35">
        <v>44293</v>
      </c>
      <c r="O25" s="35">
        <v>44658</v>
      </c>
      <c r="P25" s="33">
        <v>1</v>
      </c>
      <c r="Q25" s="33" t="s">
        <v>135</v>
      </c>
      <c r="R25" s="33" t="s">
        <v>135</v>
      </c>
      <c r="S25" s="33" t="s">
        <v>135</v>
      </c>
      <c r="T25" s="33" t="s">
        <v>136</v>
      </c>
      <c r="U25" s="33" t="s">
        <v>135</v>
      </c>
      <c r="V25" s="33" t="s">
        <v>135</v>
      </c>
      <c r="W25" s="35">
        <v>44293</v>
      </c>
      <c r="X25" s="33" t="s">
        <v>174</v>
      </c>
      <c r="Y25" s="33" t="s">
        <v>135</v>
      </c>
      <c r="Z25" s="33" t="s">
        <v>135</v>
      </c>
      <c r="AA25" s="33" t="s">
        <v>135</v>
      </c>
      <c r="AB25" s="36">
        <v>0</v>
      </c>
      <c r="AC25" s="36">
        <v>0</v>
      </c>
      <c r="AD25" s="73" t="s">
        <v>135</v>
      </c>
      <c r="AE25" s="73" t="s">
        <v>135</v>
      </c>
      <c r="AF25" s="33" t="s">
        <v>135</v>
      </c>
      <c r="AG25" s="36">
        <v>0</v>
      </c>
      <c r="AH25" s="73" t="s">
        <v>135</v>
      </c>
      <c r="AI25" s="73">
        <v>405815.03999999998</v>
      </c>
      <c r="AJ25" s="73" t="s">
        <v>135</v>
      </c>
      <c r="AK25" s="73">
        <v>37199.699999999997</v>
      </c>
      <c r="AL25" s="73">
        <v>37199.699999999997</v>
      </c>
      <c r="AM25" s="33" t="s">
        <v>186</v>
      </c>
      <c r="AN25" s="38">
        <v>13021</v>
      </c>
      <c r="AO25" s="33" t="s">
        <v>179</v>
      </c>
      <c r="AP25" s="40">
        <v>13021</v>
      </c>
      <c r="AQ25" s="33" t="s">
        <v>135</v>
      </c>
      <c r="AR25" s="33" t="s">
        <v>135</v>
      </c>
      <c r="AS25" s="33" t="s">
        <v>135</v>
      </c>
      <c r="AT25" s="33" t="s">
        <v>135</v>
      </c>
      <c r="AU25" s="33" t="s">
        <v>135</v>
      </c>
      <c r="AV25" s="33" t="s">
        <v>135</v>
      </c>
      <c r="AW25" s="33" t="s">
        <v>135</v>
      </c>
      <c r="AX25" s="33" t="s">
        <v>135</v>
      </c>
      <c r="AY25" s="33" t="s">
        <v>135</v>
      </c>
      <c r="AZ25" s="33" t="s">
        <v>135</v>
      </c>
      <c r="BA25" s="37">
        <v>0</v>
      </c>
      <c r="BB25" s="3" t="s">
        <v>135</v>
      </c>
      <c r="BC25" s="3" t="s">
        <v>135</v>
      </c>
      <c r="BD25" s="3" t="s">
        <v>135</v>
      </c>
      <c r="BE25" s="3" t="s">
        <v>135</v>
      </c>
      <c r="BF25" s="3" t="s">
        <v>135</v>
      </c>
      <c r="BG25" s="3" t="s">
        <v>135</v>
      </c>
      <c r="BH25" s="3" t="s">
        <v>135</v>
      </c>
    </row>
    <row r="26" spans="1:60" s="1" customFormat="1" ht="90" x14ac:dyDescent="0.25">
      <c r="A26" s="5">
        <v>7</v>
      </c>
      <c r="B26" s="33" t="s">
        <v>187</v>
      </c>
      <c r="C26" s="33" t="s">
        <v>188</v>
      </c>
      <c r="D26" s="34" t="s">
        <v>145</v>
      </c>
      <c r="E26" s="33" t="s">
        <v>146</v>
      </c>
      <c r="F26" s="33" t="s">
        <v>189</v>
      </c>
      <c r="G26" s="33" t="s">
        <v>190</v>
      </c>
      <c r="H26" s="63" t="s">
        <v>191</v>
      </c>
      <c r="I26" s="64" t="s">
        <v>192</v>
      </c>
      <c r="J26" s="33" t="s">
        <v>193</v>
      </c>
      <c r="K26" s="35">
        <v>44398</v>
      </c>
      <c r="L26" s="73">
        <v>195000</v>
      </c>
      <c r="M26" s="38">
        <v>13091</v>
      </c>
      <c r="N26" s="35">
        <v>44400</v>
      </c>
      <c r="O26" s="35">
        <v>44561</v>
      </c>
      <c r="P26" s="33">
        <v>1</v>
      </c>
      <c r="Q26" s="33" t="s">
        <v>135</v>
      </c>
      <c r="R26" s="33" t="s">
        <v>135</v>
      </c>
      <c r="S26" s="33" t="s">
        <v>135</v>
      </c>
      <c r="T26" s="33" t="s">
        <v>159</v>
      </c>
      <c r="U26" s="33" t="s">
        <v>135</v>
      </c>
      <c r="V26" s="33" t="s">
        <v>135</v>
      </c>
      <c r="W26" s="35">
        <v>44398</v>
      </c>
      <c r="X26" s="33" t="s">
        <v>190</v>
      </c>
      <c r="Y26" s="33" t="s">
        <v>135</v>
      </c>
      <c r="Z26" s="33" t="s">
        <v>135</v>
      </c>
      <c r="AA26" s="33" t="s">
        <v>135</v>
      </c>
      <c r="AB26" s="36">
        <v>0</v>
      </c>
      <c r="AC26" s="36">
        <v>0</v>
      </c>
      <c r="AD26" s="73" t="s">
        <v>135</v>
      </c>
      <c r="AE26" s="73" t="s">
        <v>135</v>
      </c>
      <c r="AF26" s="33" t="s">
        <v>135</v>
      </c>
      <c r="AG26" s="36">
        <v>0</v>
      </c>
      <c r="AH26" s="73" t="s">
        <v>135</v>
      </c>
      <c r="AI26" s="73">
        <v>195000</v>
      </c>
      <c r="AJ26" s="73" t="s">
        <v>135</v>
      </c>
      <c r="AK26" s="73">
        <v>48750</v>
      </c>
      <c r="AL26" s="73">
        <v>48750</v>
      </c>
      <c r="AM26" s="33" t="s">
        <v>194</v>
      </c>
      <c r="AN26" s="38">
        <v>13091</v>
      </c>
      <c r="AO26" s="33" t="s">
        <v>195</v>
      </c>
      <c r="AP26" s="38">
        <v>13091</v>
      </c>
      <c r="AQ26" s="33" t="s">
        <v>135</v>
      </c>
      <c r="AR26" s="33" t="s">
        <v>135</v>
      </c>
      <c r="AS26" s="33" t="s">
        <v>135</v>
      </c>
      <c r="AT26" s="33" t="s">
        <v>135</v>
      </c>
      <c r="AU26" s="33" t="s">
        <v>135</v>
      </c>
      <c r="AV26" s="33" t="s">
        <v>135</v>
      </c>
      <c r="AW26" s="33" t="s">
        <v>135</v>
      </c>
      <c r="AX26" s="33" t="s">
        <v>135</v>
      </c>
      <c r="AY26" s="33" t="s">
        <v>135</v>
      </c>
      <c r="AZ26" s="33" t="s">
        <v>135</v>
      </c>
      <c r="BA26" s="37">
        <v>0</v>
      </c>
      <c r="BB26" s="3" t="s">
        <v>135</v>
      </c>
      <c r="BC26" s="3" t="s">
        <v>135</v>
      </c>
      <c r="BD26" s="3" t="s">
        <v>135</v>
      </c>
      <c r="BE26" s="3" t="s">
        <v>135</v>
      </c>
      <c r="BF26" s="3" t="s">
        <v>135</v>
      </c>
      <c r="BG26" s="3" t="s">
        <v>135</v>
      </c>
      <c r="BH26" s="3" t="s">
        <v>135</v>
      </c>
    </row>
    <row r="27" spans="1:60" s="1" customFormat="1" ht="60" x14ac:dyDescent="0.25">
      <c r="A27" s="5">
        <v>8</v>
      </c>
      <c r="B27" s="33" t="s">
        <v>196</v>
      </c>
      <c r="C27" s="33" t="s">
        <v>197</v>
      </c>
      <c r="D27" s="34" t="s">
        <v>145</v>
      </c>
      <c r="E27" s="33" t="s">
        <v>146</v>
      </c>
      <c r="F27" s="33" t="s">
        <v>198</v>
      </c>
      <c r="G27" s="33" t="s">
        <v>199</v>
      </c>
      <c r="H27" s="63" t="s">
        <v>200</v>
      </c>
      <c r="I27" s="64" t="s">
        <v>201</v>
      </c>
      <c r="J27" s="33" t="s">
        <v>202</v>
      </c>
      <c r="K27" s="35">
        <v>44426</v>
      </c>
      <c r="L27" s="73">
        <v>64932.9</v>
      </c>
      <c r="M27" s="38">
        <v>13112</v>
      </c>
      <c r="N27" s="35">
        <v>44431</v>
      </c>
      <c r="O27" s="35">
        <v>44561</v>
      </c>
      <c r="P27" s="33">
        <v>1</v>
      </c>
      <c r="Q27" s="33" t="s">
        <v>135</v>
      </c>
      <c r="R27" s="33" t="s">
        <v>135</v>
      </c>
      <c r="S27" s="33" t="s">
        <v>135</v>
      </c>
      <c r="T27" s="33" t="s">
        <v>136</v>
      </c>
      <c r="U27" s="33" t="s">
        <v>135</v>
      </c>
      <c r="V27" s="33" t="s">
        <v>135</v>
      </c>
      <c r="W27" s="35">
        <v>44426</v>
      </c>
      <c r="X27" s="33" t="s">
        <v>203</v>
      </c>
      <c r="Y27" s="33" t="s">
        <v>135</v>
      </c>
      <c r="Z27" s="33" t="s">
        <v>135</v>
      </c>
      <c r="AA27" s="33" t="s">
        <v>135</v>
      </c>
      <c r="AB27" s="36">
        <v>0</v>
      </c>
      <c r="AC27" s="36">
        <v>0</v>
      </c>
      <c r="AD27" s="73" t="s">
        <v>135</v>
      </c>
      <c r="AE27" s="73" t="s">
        <v>135</v>
      </c>
      <c r="AF27" s="33" t="s">
        <v>135</v>
      </c>
      <c r="AG27" s="36">
        <v>0</v>
      </c>
      <c r="AH27" s="73" t="s">
        <v>135</v>
      </c>
      <c r="AI27" s="73">
        <v>64932.9</v>
      </c>
      <c r="AJ27" s="73" t="s">
        <v>135</v>
      </c>
      <c r="AK27" s="73">
        <f>538.4+84</f>
        <v>622.4</v>
      </c>
      <c r="AL27" s="73">
        <f>538.4+84</f>
        <v>622.4</v>
      </c>
      <c r="AM27" s="33" t="s">
        <v>204</v>
      </c>
      <c r="AN27" s="33" t="s">
        <v>135</v>
      </c>
      <c r="AO27" s="33" t="s">
        <v>135</v>
      </c>
      <c r="AP27" s="33" t="s">
        <v>135</v>
      </c>
      <c r="AQ27" s="33" t="s">
        <v>135</v>
      </c>
      <c r="AR27" s="33" t="s">
        <v>135</v>
      </c>
      <c r="AS27" s="33" t="s">
        <v>135</v>
      </c>
      <c r="AT27" s="33" t="s">
        <v>135</v>
      </c>
      <c r="AU27" s="33" t="s">
        <v>135</v>
      </c>
      <c r="AV27" s="33" t="s">
        <v>135</v>
      </c>
      <c r="AW27" s="33" t="s">
        <v>135</v>
      </c>
      <c r="AX27" s="33" t="s">
        <v>135</v>
      </c>
      <c r="AY27" s="33" t="s">
        <v>135</v>
      </c>
      <c r="AZ27" s="33" t="s">
        <v>135</v>
      </c>
      <c r="BA27" s="37">
        <v>0</v>
      </c>
      <c r="BB27" s="3" t="s">
        <v>135</v>
      </c>
      <c r="BC27" s="3" t="s">
        <v>135</v>
      </c>
      <c r="BD27" s="3" t="s">
        <v>135</v>
      </c>
      <c r="BE27" s="3" t="s">
        <v>135</v>
      </c>
      <c r="BF27" s="3" t="s">
        <v>135</v>
      </c>
      <c r="BG27" s="3" t="s">
        <v>135</v>
      </c>
      <c r="BH27" s="3" t="s">
        <v>135</v>
      </c>
    </row>
    <row r="28" spans="1:60" s="1" customFormat="1" ht="60" x14ac:dyDescent="0.25">
      <c r="A28" s="5">
        <v>9</v>
      </c>
      <c r="B28" s="33" t="s">
        <v>205</v>
      </c>
      <c r="C28" s="33" t="s">
        <v>197</v>
      </c>
      <c r="D28" s="34" t="s">
        <v>145</v>
      </c>
      <c r="E28" s="33" t="s">
        <v>146</v>
      </c>
      <c r="F28" s="33" t="s">
        <v>198</v>
      </c>
      <c r="G28" s="33" t="s">
        <v>199</v>
      </c>
      <c r="H28" s="63" t="s">
        <v>206</v>
      </c>
      <c r="I28" s="64" t="s">
        <v>207</v>
      </c>
      <c r="J28" s="33" t="s">
        <v>208</v>
      </c>
      <c r="K28" s="35">
        <v>44426</v>
      </c>
      <c r="L28" s="73">
        <v>7818.8</v>
      </c>
      <c r="M28" s="38">
        <v>13111</v>
      </c>
      <c r="N28" s="35">
        <v>44428</v>
      </c>
      <c r="O28" s="35">
        <v>44561</v>
      </c>
      <c r="P28" s="33">
        <v>1</v>
      </c>
      <c r="Q28" s="33" t="s">
        <v>135</v>
      </c>
      <c r="R28" s="33" t="s">
        <v>135</v>
      </c>
      <c r="S28" s="33" t="s">
        <v>135</v>
      </c>
      <c r="T28" s="33" t="s">
        <v>136</v>
      </c>
      <c r="U28" s="33" t="s">
        <v>135</v>
      </c>
      <c r="V28" s="33" t="s">
        <v>135</v>
      </c>
      <c r="W28" s="35">
        <v>44426</v>
      </c>
      <c r="X28" s="33" t="s">
        <v>209</v>
      </c>
      <c r="Y28" s="33" t="s">
        <v>135</v>
      </c>
      <c r="Z28" s="33" t="s">
        <v>135</v>
      </c>
      <c r="AA28" s="33" t="s">
        <v>135</v>
      </c>
      <c r="AB28" s="36">
        <v>0</v>
      </c>
      <c r="AC28" s="36">
        <v>0</v>
      </c>
      <c r="AD28" s="73" t="s">
        <v>135</v>
      </c>
      <c r="AE28" s="73" t="s">
        <v>135</v>
      </c>
      <c r="AF28" s="33" t="s">
        <v>135</v>
      </c>
      <c r="AG28" s="36">
        <v>0</v>
      </c>
      <c r="AH28" s="73" t="s">
        <v>135</v>
      </c>
      <c r="AI28" s="73">
        <v>7818.8</v>
      </c>
      <c r="AJ28" s="73" t="s">
        <v>135</v>
      </c>
      <c r="AK28" s="73">
        <v>3920</v>
      </c>
      <c r="AL28" s="73">
        <v>3920</v>
      </c>
      <c r="AM28" s="33" t="s">
        <v>204</v>
      </c>
      <c r="AN28" s="38">
        <v>13113</v>
      </c>
      <c r="AO28" s="33" t="s">
        <v>135</v>
      </c>
      <c r="AP28" s="38">
        <v>13113</v>
      </c>
      <c r="AQ28" s="33" t="s">
        <v>135</v>
      </c>
      <c r="AR28" s="33" t="s">
        <v>135</v>
      </c>
      <c r="AS28" s="33" t="s">
        <v>135</v>
      </c>
      <c r="AT28" s="33" t="s">
        <v>135</v>
      </c>
      <c r="AU28" s="33" t="s">
        <v>135</v>
      </c>
      <c r="AV28" s="33" t="s">
        <v>135</v>
      </c>
      <c r="AW28" s="33" t="s">
        <v>135</v>
      </c>
      <c r="AX28" s="33" t="s">
        <v>135</v>
      </c>
      <c r="AY28" s="33" t="s">
        <v>135</v>
      </c>
      <c r="AZ28" s="33" t="s">
        <v>135</v>
      </c>
      <c r="BA28" s="37">
        <v>0</v>
      </c>
      <c r="BB28" s="3" t="s">
        <v>135</v>
      </c>
      <c r="BC28" s="3" t="s">
        <v>135</v>
      </c>
      <c r="BD28" s="3" t="s">
        <v>135</v>
      </c>
      <c r="BE28" s="3" t="s">
        <v>135</v>
      </c>
      <c r="BF28" s="3" t="s">
        <v>135</v>
      </c>
      <c r="BG28" s="3" t="s">
        <v>135</v>
      </c>
      <c r="BH28" s="3" t="s">
        <v>135</v>
      </c>
    </row>
    <row r="29" spans="1:60" s="1" customFormat="1" ht="75" x14ac:dyDescent="0.25">
      <c r="A29" s="5">
        <v>10</v>
      </c>
      <c r="B29" s="33" t="s">
        <v>210</v>
      </c>
      <c r="C29" s="33" t="s">
        <v>211</v>
      </c>
      <c r="D29" s="34" t="s">
        <v>145</v>
      </c>
      <c r="E29" s="33" t="s">
        <v>146</v>
      </c>
      <c r="F29" s="33" t="s">
        <v>212</v>
      </c>
      <c r="G29" s="33" t="s">
        <v>213</v>
      </c>
      <c r="H29" s="63" t="s">
        <v>214</v>
      </c>
      <c r="I29" s="64" t="s">
        <v>215</v>
      </c>
      <c r="J29" s="33" t="s">
        <v>216</v>
      </c>
      <c r="K29" s="35">
        <v>44286</v>
      </c>
      <c r="L29" s="73">
        <v>236000</v>
      </c>
      <c r="M29" s="38">
        <v>13015</v>
      </c>
      <c r="N29" s="35">
        <v>44286</v>
      </c>
      <c r="O29" s="35">
        <v>44561</v>
      </c>
      <c r="P29" s="33">
        <v>1</v>
      </c>
      <c r="Q29" s="33" t="s">
        <v>135</v>
      </c>
      <c r="R29" s="33" t="s">
        <v>135</v>
      </c>
      <c r="S29" s="33" t="s">
        <v>135</v>
      </c>
      <c r="T29" s="33" t="s">
        <v>159</v>
      </c>
      <c r="U29" s="33" t="s">
        <v>217</v>
      </c>
      <c r="V29" s="33" t="s">
        <v>218</v>
      </c>
      <c r="W29" s="35">
        <v>44286</v>
      </c>
      <c r="X29" s="33" t="s">
        <v>213</v>
      </c>
      <c r="Y29" s="33" t="s">
        <v>135</v>
      </c>
      <c r="Z29" s="33" t="s">
        <v>135</v>
      </c>
      <c r="AA29" s="33" t="s">
        <v>135</v>
      </c>
      <c r="AB29" s="36">
        <v>0</v>
      </c>
      <c r="AC29" s="36">
        <v>0</v>
      </c>
      <c r="AD29" s="73" t="s">
        <v>135</v>
      </c>
      <c r="AE29" s="73" t="s">
        <v>135</v>
      </c>
      <c r="AF29" s="33" t="s">
        <v>135</v>
      </c>
      <c r="AG29" s="36">
        <v>0</v>
      </c>
      <c r="AH29" s="73" t="s">
        <v>135</v>
      </c>
      <c r="AI29" s="73">
        <v>236000</v>
      </c>
      <c r="AJ29" s="73" t="s">
        <v>135</v>
      </c>
      <c r="AK29" s="73">
        <f>5310+8555</f>
        <v>13865</v>
      </c>
      <c r="AL29" s="73">
        <f>5310+8555</f>
        <v>13865</v>
      </c>
      <c r="AM29" s="33" t="s">
        <v>178</v>
      </c>
      <c r="AN29" s="38">
        <v>13015</v>
      </c>
      <c r="AO29" s="33" t="s">
        <v>179</v>
      </c>
      <c r="AP29" s="38">
        <v>13015</v>
      </c>
      <c r="AQ29" s="33" t="s">
        <v>135</v>
      </c>
      <c r="AR29" s="33" t="s">
        <v>135</v>
      </c>
      <c r="AS29" s="33" t="s">
        <v>135</v>
      </c>
      <c r="AT29" s="33" t="s">
        <v>135</v>
      </c>
      <c r="AU29" s="33" t="s">
        <v>135</v>
      </c>
      <c r="AV29" s="33" t="s">
        <v>135</v>
      </c>
      <c r="AW29" s="33" t="s">
        <v>135</v>
      </c>
      <c r="AX29" s="33" t="s">
        <v>135</v>
      </c>
      <c r="AY29" s="33" t="s">
        <v>135</v>
      </c>
      <c r="AZ29" s="33" t="s">
        <v>135</v>
      </c>
      <c r="BA29" s="37">
        <v>0</v>
      </c>
      <c r="BB29" s="3" t="s">
        <v>135</v>
      </c>
      <c r="BC29" s="3" t="s">
        <v>135</v>
      </c>
      <c r="BD29" s="3" t="s">
        <v>135</v>
      </c>
      <c r="BE29" s="3" t="s">
        <v>135</v>
      </c>
      <c r="BF29" s="3" t="s">
        <v>135</v>
      </c>
      <c r="BG29" s="3" t="s">
        <v>135</v>
      </c>
      <c r="BH29" s="3" t="s">
        <v>135</v>
      </c>
    </row>
    <row r="30" spans="1:60" s="1" customFormat="1" ht="45" x14ac:dyDescent="0.25">
      <c r="A30" s="5">
        <v>11</v>
      </c>
      <c r="B30" s="33" t="s">
        <v>219</v>
      </c>
      <c r="C30" s="33">
        <v>1182021</v>
      </c>
      <c r="D30" s="34" t="s">
        <v>220</v>
      </c>
      <c r="E30" s="33" t="s">
        <v>146</v>
      </c>
      <c r="F30" s="33" t="s">
        <v>221</v>
      </c>
      <c r="G30" s="33" t="s">
        <v>223</v>
      </c>
      <c r="H30" s="63" t="s">
        <v>222</v>
      </c>
      <c r="I30" s="64" t="s">
        <v>224</v>
      </c>
      <c r="J30" s="33" t="s">
        <v>225</v>
      </c>
      <c r="K30" s="35">
        <v>44455</v>
      </c>
      <c r="L30" s="73">
        <v>3420</v>
      </c>
      <c r="M30" s="38">
        <v>13132</v>
      </c>
      <c r="N30" s="35">
        <v>44455</v>
      </c>
      <c r="O30" s="35">
        <v>44561</v>
      </c>
      <c r="P30" s="33">
        <v>1</v>
      </c>
      <c r="Q30" s="33" t="s">
        <v>135</v>
      </c>
      <c r="R30" s="33" t="s">
        <v>135</v>
      </c>
      <c r="S30" s="33" t="s">
        <v>135</v>
      </c>
      <c r="T30" s="33" t="s">
        <v>159</v>
      </c>
      <c r="U30" s="33" t="s">
        <v>135</v>
      </c>
      <c r="V30" s="33" t="s">
        <v>135</v>
      </c>
      <c r="W30" s="35">
        <v>44455</v>
      </c>
      <c r="X30" s="33" t="s">
        <v>226</v>
      </c>
      <c r="Y30" s="33" t="s">
        <v>135</v>
      </c>
      <c r="Z30" s="33" t="s">
        <v>135</v>
      </c>
      <c r="AA30" s="33" t="s">
        <v>135</v>
      </c>
      <c r="AB30" s="36">
        <v>0</v>
      </c>
      <c r="AC30" s="36">
        <v>0</v>
      </c>
      <c r="AD30" s="73" t="s">
        <v>135</v>
      </c>
      <c r="AE30" s="73" t="s">
        <v>135</v>
      </c>
      <c r="AF30" s="33" t="s">
        <v>135</v>
      </c>
      <c r="AG30" s="36">
        <v>0</v>
      </c>
      <c r="AH30" s="73" t="s">
        <v>135</v>
      </c>
      <c r="AI30" s="73">
        <v>3420</v>
      </c>
      <c r="AJ30" s="73" t="s">
        <v>135</v>
      </c>
      <c r="AK30" s="73">
        <v>3420</v>
      </c>
      <c r="AL30" s="73">
        <v>3420</v>
      </c>
      <c r="AM30" s="34" t="s">
        <v>236</v>
      </c>
      <c r="AN30" s="38">
        <v>13132</v>
      </c>
      <c r="AO30" s="33" t="s">
        <v>135</v>
      </c>
      <c r="AP30" s="38">
        <v>13132</v>
      </c>
      <c r="AQ30" s="33" t="s">
        <v>135</v>
      </c>
      <c r="AR30" s="33" t="s">
        <v>135</v>
      </c>
      <c r="AS30" s="33" t="s">
        <v>135</v>
      </c>
      <c r="AT30" s="33" t="s">
        <v>135</v>
      </c>
      <c r="AU30" s="33" t="s">
        <v>135</v>
      </c>
      <c r="AV30" s="33" t="s">
        <v>135</v>
      </c>
      <c r="AW30" s="33" t="s">
        <v>135</v>
      </c>
      <c r="AX30" s="33" t="s">
        <v>135</v>
      </c>
      <c r="AY30" s="33" t="s">
        <v>135</v>
      </c>
      <c r="AZ30" s="33" t="s">
        <v>135</v>
      </c>
      <c r="BA30" s="37">
        <v>0</v>
      </c>
      <c r="BB30" s="3" t="s">
        <v>135</v>
      </c>
      <c r="BC30" s="3" t="s">
        <v>135</v>
      </c>
      <c r="BD30" s="3" t="s">
        <v>135</v>
      </c>
      <c r="BE30" s="3" t="s">
        <v>135</v>
      </c>
      <c r="BF30" s="3" t="s">
        <v>135</v>
      </c>
      <c r="BG30" s="3" t="s">
        <v>135</v>
      </c>
      <c r="BH30" s="3" t="s">
        <v>135</v>
      </c>
    </row>
    <row r="31" spans="1:60" s="1" customFormat="1" ht="45" x14ac:dyDescent="0.25">
      <c r="A31" s="5">
        <v>12</v>
      </c>
      <c r="B31" s="33" t="s">
        <v>227</v>
      </c>
      <c r="C31" s="33" t="s">
        <v>228</v>
      </c>
      <c r="D31" s="34" t="s">
        <v>129</v>
      </c>
      <c r="E31" s="33" t="s">
        <v>146</v>
      </c>
      <c r="F31" s="33" t="s">
        <v>229</v>
      </c>
      <c r="G31" s="33" t="s">
        <v>230</v>
      </c>
      <c r="H31" s="63" t="s">
        <v>231</v>
      </c>
      <c r="I31" s="64" t="s">
        <v>232</v>
      </c>
      <c r="J31" s="33" t="s">
        <v>233</v>
      </c>
      <c r="K31" s="35">
        <v>44476</v>
      </c>
      <c r="L31" s="73">
        <v>500</v>
      </c>
      <c r="M31" s="38">
        <v>13146</v>
      </c>
      <c r="N31" s="35">
        <v>44476</v>
      </c>
      <c r="O31" s="35">
        <v>44561</v>
      </c>
      <c r="P31" s="33">
        <v>1</v>
      </c>
      <c r="Q31" s="33" t="s">
        <v>135</v>
      </c>
      <c r="R31" s="33" t="s">
        <v>135</v>
      </c>
      <c r="S31" s="33" t="s">
        <v>135</v>
      </c>
      <c r="T31" s="33" t="s">
        <v>159</v>
      </c>
      <c r="U31" s="33" t="s">
        <v>135</v>
      </c>
      <c r="V31" s="33" t="s">
        <v>135</v>
      </c>
      <c r="W31" s="35">
        <v>44476</v>
      </c>
      <c r="X31" s="33" t="s">
        <v>234</v>
      </c>
      <c r="Y31" s="33" t="s">
        <v>135</v>
      </c>
      <c r="Z31" s="33" t="s">
        <v>135</v>
      </c>
      <c r="AA31" s="33" t="s">
        <v>135</v>
      </c>
      <c r="AB31" s="36">
        <v>0</v>
      </c>
      <c r="AC31" s="36">
        <v>0</v>
      </c>
      <c r="AD31" s="73" t="s">
        <v>135</v>
      </c>
      <c r="AE31" s="73" t="s">
        <v>135</v>
      </c>
      <c r="AF31" s="33" t="s">
        <v>135</v>
      </c>
      <c r="AG31" s="36">
        <v>0</v>
      </c>
      <c r="AH31" s="73" t="s">
        <v>135</v>
      </c>
      <c r="AI31" s="73">
        <v>500</v>
      </c>
      <c r="AJ31" s="73" t="s">
        <v>135</v>
      </c>
      <c r="AK31" s="73">
        <v>55.2</v>
      </c>
      <c r="AL31" s="73">
        <v>55.2</v>
      </c>
      <c r="AM31" s="34" t="s">
        <v>235</v>
      </c>
      <c r="AN31" s="38">
        <v>13146</v>
      </c>
      <c r="AO31" s="33" t="s">
        <v>135</v>
      </c>
      <c r="AP31" s="38">
        <v>13146</v>
      </c>
      <c r="AQ31" s="33" t="s">
        <v>135</v>
      </c>
      <c r="AR31" s="33" t="s">
        <v>135</v>
      </c>
      <c r="AS31" s="33" t="s">
        <v>135</v>
      </c>
      <c r="AT31" s="33" t="s">
        <v>135</v>
      </c>
      <c r="AU31" s="33" t="s">
        <v>135</v>
      </c>
      <c r="AV31" s="33" t="s">
        <v>135</v>
      </c>
      <c r="AW31" s="33" t="s">
        <v>135</v>
      </c>
      <c r="AX31" s="33" t="s">
        <v>135</v>
      </c>
      <c r="AY31" s="33" t="s">
        <v>135</v>
      </c>
      <c r="AZ31" s="33" t="s">
        <v>135</v>
      </c>
      <c r="BA31" s="37">
        <v>0</v>
      </c>
      <c r="BB31" s="3" t="s">
        <v>135</v>
      </c>
      <c r="BC31" s="3" t="s">
        <v>135</v>
      </c>
      <c r="BD31" s="3" t="s">
        <v>135</v>
      </c>
      <c r="BE31" s="3" t="s">
        <v>135</v>
      </c>
      <c r="BF31" s="3" t="s">
        <v>135</v>
      </c>
      <c r="BG31" s="3" t="s">
        <v>135</v>
      </c>
      <c r="BH31" s="3" t="s">
        <v>135</v>
      </c>
    </row>
    <row r="32" spans="1:60" s="1" customFormat="1" ht="60.75" thickBot="1" x14ac:dyDescent="0.3">
      <c r="A32" s="10">
        <v>13</v>
      </c>
      <c r="B32" s="41" t="s">
        <v>237</v>
      </c>
      <c r="C32" s="41" t="s">
        <v>238</v>
      </c>
      <c r="D32" s="42" t="s">
        <v>145</v>
      </c>
      <c r="E32" s="41" t="s">
        <v>146</v>
      </c>
      <c r="F32" s="41" t="s">
        <v>239</v>
      </c>
      <c r="G32" s="43" t="s">
        <v>240</v>
      </c>
      <c r="H32" s="65" t="s">
        <v>241</v>
      </c>
      <c r="I32" s="66" t="s">
        <v>246</v>
      </c>
      <c r="J32" s="41" t="s">
        <v>242</v>
      </c>
      <c r="K32" s="44">
        <v>44320</v>
      </c>
      <c r="L32" s="74">
        <v>5275.78</v>
      </c>
      <c r="M32" s="41" t="s">
        <v>243</v>
      </c>
      <c r="N32" s="44">
        <v>44320</v>
      </c>
      <c r="O32" s="44">
        <v>44561</v>
      </c>
      <c r="P32" s="41">
        <v>1</v>
      </c>
      <c r="Q32" s="41" t="s">
        <v>135</v>
      </c>
      <c r="R32" s="41" t="s">
        <v>135</v>
      </c>
      <c r="S32" s="41" t="s">
        <v>135</v>
      </c>
      <c r="T32" s="41" t="s">
        <v>244</v>
      </c>
      <c r="U32" s="41" t="s">
        <v>135</v>
      </c>
      <c r="V32" s="41" t="s">
        <v>135</v>
      </c>
      <c r="W32" s="44">
        <v>44320</v>
      </c>
      <c r="X32" s="41" t="s">
        <v>245</v>
      </c>
      <c r="Y32" s="41" t="s">
        <v>135</v>
      </c>
      <c r="Z32" s="41" t="s">
        <v>135</v>
      </c>
      <c r="AA32" s="41" t="s">
        <v>135</v>
      </c>
      <c r="AB32" s="45">
        <v>0</v>
      </c>
      <c r="AC32" s="45">
        <v>0</v>
      </c>
      <c r="AD32" s="74" t="s">
        <v>135</v>
      </c>
      <c r="AE32" s="74" t="s">
        <v>135</v>
      </c>
      <c r="AF32" s="41" t="s">
        <v>135</v>
      </c>
      <c r="AG32" s="45">
        <v>0</v>
      </c>
      <c r="AH32" s="74" t="s">
        <v>135</v>
      </c>
      <c r="AI32" s="74">
        <v>5275.78</v>
      </c>
      <c r="AJ32" s="74" t="s">
        <v>135</v>
      </c>
      <c r="AK32" s="74">
        <v>5005.78</v>
      </c>
      <c r="AL32" s="74">
        <v>5005.78</v>
      </c>
      <c r="AM32" s="41" t="s">
        <v>135</v>
      </c>
      <c r="AN32" s="41" t="s">
        <v>135</v>
      </c>
      <c r="AO32" s="41" t="s">
        <v>135</v>
      </c>
      <c r="AP32" s="41" t="s">
        <v>135</v>
      </c>
      <c r="AQ32" s="41" t="s">
        <v>135</v>
      </c>
      <c r="AR32" s="41" t="s">
        <v>135</v>
      </c>
      <c r="AS32" s="41" t="s">
        <v>135</v>
      </c>
      <c r="AT32" s="41" t="s">
        <v>135</v>
      </c>
      <c r="AU32" s="41" t="s">
        <v>135</v>
      </c>
      <c r="AV32" s="41" t="s">
        <v>135</v>
      </c>
      <c r="AW32" s="41" t="s">
        <v>135</v>
      </c>
      <c r="AX32" s="41" t="s">
        <v>135</v>
      </c>
      <c r="AY32" s="41" t="s">
        <v>135</v>
      </c>
      <c r="AZ32" s="41" t="s">
        <v>135</v>
      </c>
      <c r="BA32" s="46">
        <v>0</v>
      </c>
      <c r="BB32" s="47" t="s">
        <v>135</v>
      </c>
      <c r="BC32" s="47" t="s">
        <v>135</v>
      </c>
      <c r="BD32" s="47" t="s">
        <v>135</v>
      </c>
      <c r="BE32" s="47" t="s">
        <v>135</v>
      </c>
      <c r="BF32" s="47" t="s">
        <v>135</v>
      </c>
      <c r="BG32" s="47" t="s">
        <v>135</v>
      </c>
      <c r="BH32" s="47" t="s">
        <v>135</v>
      </c>
    </row>
    <row r="33" spans="1:60" ht="15.75" thickBot="1" x14ac:dyDescent="0.3">
      <c r="A33" s="48" t="s">
        <v>249</v>
      </c>
      <c r="B33" s="49"/>
      <c r="C33" s="49"/>
      <c r="D33" s="49"/>
      <c r="E33" s="49"/>
      <c r="F33" s="50"/>
      <c r="G33" s="51"/>
      <c r="H33" s="51"/>
      <c r="I33" s="51"/>
      <c r="J33" s="51"/>
      <c r="K33" s="51"/>
      <c r="L33" s="75">
        <f>SUM(L20:L32)</f>
        <v>2420987.1999999993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75"/>
      <c r="AC33" s="75"/>
      <c r="AD33" s="75">
        <f t="shared" ref="AD33:AE33" si="0">SUM(AD20:AD32)</f>
        <v>0</v>
      </c>
      <c r="AE33" s="75">
        <f t="shared" si="0"/>
        <v>0</v>
      </c>
      <c r="AF33" s="52"/>
      <c r="AG33" s="52"/>
      <c r="AH33" s="75">
        <f t="shared" ref="AH33:AL33" si="1">SUM(AH20:AH32)</f>
        <v>0</v>
      </c>
      <c r="AI33" s="75">
        <f t="shared" si="1"/>
        <v>2421187.1999999993</v>
      </c>
      <c r="AJ33" s="75">
        <f t="shared" si="1"/>
        <v>461733.52</v>
      </c>
      <c r="AK33" s="75">
        <f t="shared" si="1"/>
        <v>259942.44</v>
      </c>
      <c r="AL33" s="75">
        <f t="shared" si="1"/>
        <v>721675.96</v>
      </c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3"/>
      <c r="AX33" s="54"/>
      <c r="AY33" s="54"/>
      <c r="AZ33" s="54"/>
      <c r="BA33" s="54"/>
      <c r="BB33" s="54"/>
      <c r="BC33" s="54"/>
      <c r="BD33" s="75">
        <f>SUM(BD20:BD32)</f>
        <v>0</v>
      </c>
      <c r="BE33" s="75">
        <f>SUM(BE20:BE32)</f>
        <v>0</v>
      </c>
      <c r="BF33" s="54"/>
      <c r="BG33" s="54"/>
      <c r="BH33" s="55"/>
    </row>
    <row r="34" spans="1:60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76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76"/>
      <c r="AE34" s="76"/>
      <c r="AF34" s="58"/>
      <c r="AG34" s="58"/>
      <c r="AH34" s="76"/>
      <c r="AI34" s="76"/>
      <c r="AJ34" s="76"/>
      <c r="AK34" s="76"/>
      <c r="AL34" s="76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9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</row>
    <row r="35" spans="1:60" x14ac:dyDescent="0.25">
      <c r="A35" s="12" t="s">
        <v>253</v>
      </c>
      <c r="B35" s="12"/>
      <c r="C35" s="12"/>
      <c r="D35" s="12"/>
      <c r="E35" s="12"/>
      <c r="F35" s="12"/>
    </row>
    <row r="36" spans="1:60" x14ac:dyDescent="0.25">
      <c r="A36" s="1"/>
      <c r="B36" s="1"/>
      <c r="C36" s="1"/>
      <c r="D36" s="1"/>
      <c r="E36" s="1"/>
      <c r="F36" s="1"/>
    </row>
    <row r="37" spans="1:60" x14ac:dyDescent="0.25">
      <c r="A37" s="12" t="s">
        <v>254</v>
      </c>
      <c r="B37" s="12"/>
      <c r="C37" s="12"/>
      <c r="D37" s="12"/>
      <c r="E37" s="12"/>
      <c r="F37" s="12"/>
      <c r="G37" s="12"/>
    </row>
  </sheetData>
  <mergeCells count="36">
    <mergeCell ref="AI16:AL16"/>
    <mergeCell ref="U16:AE16"/>
    <mergeCell ref="AJ17:AL17"/>
    <mergeCell ref="B15:G17"/>
    <mergeCell ref="H16:T17"/>
    <mergeCell ref="U17:Y17"/>
    <mergeCell ref="A37:G37"/>
    <mergeCell ref="A35:F35"/>
    <mergeCell ref="A33:F33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A12:AW12"/>
    <mergeCell ref="H15:AL15"/>
    <mergeCell ref="AQ15:AV15"/>
    <mergeCell ref="AR16:AR18"/>
    <mergeCell ref="AS16:AS18"/>
    <mergeCell ref="AT16:AT18"/>
    <mergeCell ref="AU16:AU18"/>
    <mergeCell ref="AV16:AV18"/>
    <mergeCell ref="AQ16:AQ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NOV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2022-02-15T20:58:43Z</dcterms:modified>
</cp:coreProperties>
</file>