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/>
  </bookViews>
  <sheets>
    <sheet name="Plan1" sheetId="1" r:id="rId1"/>
    <sheet name="Plan2" sheetId="2" r:id="rId2"/>
    <sheet name="Plan3" sheetId="3" r:id="rId3"/>
  </sheets>
  <calcPr calcId="145621" concurrentCalc="0"/>
</workbook>
</file>

<file path=xl/calcChain.xml><?xml version="1.0" encoding="utf-8"?>
<calcChain xmlns="http://schemas.openxmlformats.org/spreadsheetml/2006/main">
  <c r="AL20" i="1" l="1"/>
  <c r="AL26" i="1"/>
  <c r="AK26" i="1"/>
  <c r="AJ26" i="1"/>
  <c r="AI26" i="1"/>
  <c r="AE26" i="1"/>
  <c r="AD26" i="1"/>
  <c r="S26" i="1"/>
  <c r="R26" i="1"/>
  <c r="L26" i="1"/>
  <c r="AL25" i="1"/>
  <c r="AL24" i="1"/>
  <c r="AL23" i="1"/>
  <c r="AK23" i="1"/>
  <c r="AL21" i="1"/>
  <c r="AL22" i="1"/>
  <c r="AH26" i="1"/>
</calcChain>
</file>

<file path=xl/sharedStrings.xml><?xml version="1.0" encoding="utf-8"?>
<sst xmlns="http://schemas.openxmlformats.org/spreadsheetml/2006/main" count="513" uniqueCount="274">
  <si>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</si>
  <si>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</si>
  <si>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</si>
  <si>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</si>
  <si>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</si>
  <si>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</si>
  <si>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</si>
  <si>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</si>
  <si>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</si>
  <si>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</si>
  <si>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</si>
  <si>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</si>
  <si>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</si>
  <si>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</si>
  <si>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</si>
  <si>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</si>
  <si>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</si>
  <si>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</si>
  <si>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</si>
  <si>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</si>
  <si>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</si>
  <si>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</si>
  <si>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</si>
  <si>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</si>
  <si>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</si>
  <si>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</si>
  <si>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</si>
  <si>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</si>
  <si>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</si>
  <si>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</si>
  <si>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</si>
  <si>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</si>
  <si>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</si>
  <si>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</si>
  <si>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</si>
  <si>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</si>
  <si>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</si>
  <si>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</si>
  <si>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</si>
  <si>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</si>
  <si>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</si>
  <si>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</si>
  <si>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</si>
  <si>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</si>
  <si>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</si>
  <si>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</si>
  <si>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</si>
  <si>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</si>
  <si>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</si>
  <si>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</si>
  <si>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</si>
  <si>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</si>
  <si>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</si>
  <si>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</si>
  <si>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</si>
  <si>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</si>
  <si>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</si>
  <si>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</si>
  <si>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</si>
  <si>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</si>
  <si>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</si>
  <si>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</si>
  <si>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</si>
  <si>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</si>
  <si>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</si>
  <si>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</si>
  <si>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</si>
  <si>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</si>
  <si>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</si>
  <si>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</si>
  <si>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</si>
  <si>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</si>
  <si>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</si>
  <si>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</si>
  <si>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</si>
  <si>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</si>
  <si>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</si>
  <si>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</si>
  <si>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</si>
  <si>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</si>
  <si>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</si>
  <si>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</si>
  <si>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</si>
  <si>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</si>
  <si>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</si>
  <si>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</si>
  <si>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</si>
  <si>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</si>
  <si>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</si>
  <si>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</si>
  <si>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</si>
  <si>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</si>
  <si>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</si>
  <si>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</si>
  <si>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</si>
  <si>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</si>
  <si>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</si>
  <si>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</si>
  <si>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</si>
  <si>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</si>
  <si>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</si>
  <si>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</si>
  <si>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</si>
  <si>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</si>
  <si>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</si>
  <si>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</si>
  <si>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</si>
  <si>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</si>
  <si>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</si>
  <si>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</si>
  <si>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</si>
  <si>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</si>
  <si>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</si>
  <si>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</si>
  <si>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</si>
  <si>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</si>
  <si>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</si>
  <si>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</si>
  <si>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Coluna</t>
  </si>
  <si>
    <t>Instrução</t>
  </si>
  <si>
    <t>Informar o número do processo administrativo autuado no órgão/entidade responsável pela aquisição dos bens ou serviços</t>
  </si>
  <si>
    <t>Informar o número sequencial do procedimento licitatório (Ex.: Tomada de Preços nº 001/2014; Pregão nº 025/2014, etc.)</t>
  </si>
  <si>
    <t xml:space="preserve">Informar a modalidade da licitação especificada na LF nº 8.666/93, LF nº 10.520/2002, LF nº 12.462/2011, conforme o caso </t>
  </si>
  <si>
    <t>d)</t>
  </si>
  <si>
    <t>Informar o critério de julgamento utlizado na seleção da proposta (menor preço, maior desconto, melhor técnica ou conteúdo artistíco, técnica e preço, maior oferta ou maior retorno econômico</t>
  </si>
  <si>
    <t xml:space="preserve">Informar o objeto e seus elementos característicos em conformidade com os termos da licitação </t>
  </si>
  <si>
    <t>Informar o número do Diário Oficial do Estado em que foi feita a publicação do aviso do edital da licitação</t>
  </si>
  <si>
    <t xml:space="preserve">Informar o número do contrato </t>
  </si>
  <si>
    <t>h)</t>
  </si>
  <si>
    <t>Informar o nome completo da pessoa física ou jurídica que figura no instrumento de contrato como responsável pela execução do objeto contratual</t>
  </si>
  <si>
    <t xml:space="preserve">(j) </t>
  </si>
  <si>
    <t>Informar o dia, mês e o ano da celebração do instrumento de contrato</t>
  </si>
  <si>
    <t>Informar o valor do contrato em conformidade com os termos da licitação e da proposta  a que se vincula</t>
  </si>
  <si>
    <t>Informar o número do Diário Oficial do Estado em que foi feita a publicação resumida do instrumento de contrato</t>
  </si>
  <si>
    <t>Informar o dia, mês e o ano em que se iniciou a vigência do contrato</t>
  </si>
  <si>
    <t>Informar o dia, mês e o ano de término da vigência do contrato</t>
  </si>
  <si>
    <t>Informar a fonte de recursos que suportará a despesa pública</t>
  </si>
  <si>
    <t>Informar o número do convênio ou instrumento congênere, ou contrato de operação de crédito nos casos em que o objeto do contrato for custeado com recursos das Fontes 6, 7 ou 8</t>
  </si>
  <si>
    <t>informar o valor do convênio ou instrumento congênere ou contrato de operação de crédito nos casos em que o objeto do contrato for custeado com recursos das Fontes 6, 7 ou 8</t>
  </si>
  <si>
    <t>Informar o valor da contrapartida, se for o caso, quando o valor do contrato for custeado com recursos de convênio ou outro instrumento congênere ou operação de crédito</t>
  </si>
  <si>
    <t>Informar o elemento de despesa em que se enquadra o objeto do contrato, de acordo com a classificação instutída pela Portaria STN nº 163/2001</t>
  </si>
  <si>
    <t>Informar dia, mês e ano do início da vigência e do término quando a alteração se referir a prazo</t>
  </si>
  <si>
    <t>Informar o percentual de acréscimo ou de supressão, quando a alteração se referir a alteração de valor inicial do contrato atualizado</t>
  </si>
  <si>
    <t xml:space="preserve">Informar o valor do acréscimo ao contrato, decorrente da aplicação do art. 65 seus §§ e incisos, da LF nº 8.666/93 </t>
  </si>
  <si>
    <t>(ad)</t>
  </si>
  <si>
    <t>informar o valor decorrente da supressão que se fizer na obra, serviço ou compra, quando for o caso</t>
  </si>
  <si>
    <t>Informar o valor atualizado do contrato, após a alteração quando for o caso</t>
  </si>
  <si>
    <t>(ah)</t>
  </si>
  <si>
    <t>Informar o total da despesa empenhada desde o início da vigência do contrato até a data da última atualização deste Demonstrativo</t>
  </si>
  <si>
    <t>Preencher somente quando o contrato for decorrente de adesão a registro de preços</t>
  </si>
  <si>
    <t>Informar o número da Ata de Registro de Preços aderida</t>
  </si>
  <si>
    <t>Informar o número do Diário Oficial do Estado de publicação da ata de registro de preços pelo órgão gerenciador</t>
  </si>
  <si>
    <t>Informar o nome completo do órgão gerenciador da ata de registro de preços aderida</t>
  </si>
  <si>
    <t>Informar o número do Diário Oficial do Estado de publicação do extrato de termo de adesão à ata de registro de preços pelo órgão aderente</t>
  </si>
  <si>
    <t>Preencher somente quando o contrato for oriundo de processo de dispensa ou inexigibilidade de licitação</t>
  </si>
  <si>
    <t>Informar se o processo é oriundo de D = dispensa ou I = inexigibilidade, de licitação</t>
  </si>
  <si>
    <t>Informar os dispositivos da lei de licitações (artigo, inciso e alíenas) que fundamentam a autuação do processo</t>
  </si>
  <si>
    <t>Informar o número do Diário Oficial do Estado em que foi publicada a autorização da dispensa ou da inexigibilidade de licitação</t>
  </si>
  <si>
    <t>Informar o dia, mês e ano da publicação no Diário Oficial do Estado da autorização da dispensa ou da inexigibilidade licitação</t>
  </si>
  <si>
    <t>Informar o número do Diário Oficial do Estado em que foi publicada a ratificação da autorização da dispensa ou da inexigibilidade de licitação</t>
  </si>
  <si>
    <t>Informar o dia, mês e ano da publicação no Diário Oficial do Estado da ratificação da autorização da dispensa ou da inexigibilidade licitação</t>
  </si>
  <si>
    <t>Preencher somente quando o contrato se referir a obra ou serviço de engenharia</t>
  </si>
  <si>
    <t xml:space="preserve">Informar se o contrato se refere a obra ou serviço de engenharia (consulte o art. 6º, inciso I da LF nº 8.666/93)  </t>
  </si>
  <si>
    <t xml:space="preserve">Informar o regime de execução da obra ou serviço de engenharia (consulte o art. 6º, inciso VIII, alíneas "a" até "e" da LF nº 8.666/93)  </t>
  </si>
  <si>
    <t>Informar o dia, mês e ano do início e do término do prazo de execução da obra ou serviço de engenharia em conformidade com o contrato e a proposta a que se vincula</t>
  </si>
  <si>
    <t>Informar o percentual de execução física da obra ou serviço de engenharia na data da última atualização deste Demonstrativo</t>
  </si>
  <si>
    <t>Informar o número da Ordem de Serviço expedida pelo órgão/entidade responsável pelo contrato</t>
  </si>
  <si>
    <t>Informar a data do recebimento da Ordem de Serviço pelo contratado</t>
  </si>
  <si>
    <t>Informar o dia, mês e ano do início do período de paralisação da obra ou serviço de engenharia, se for o caso</t>
  </si>
  <si>
    <t>Informar o dia, mês e ano do reinício da obra ou serviço de engenharia que tenha sido paralisada, se for o caso</t>
  </si>
  <si>
    <t>Informar o motivo da paralisação da obra ou serviço de engenharia</t>
  </si>
  <si>
    <t>Instruções de Preenchimento</t>
  </si>
  <si>
    <t>(ai) = (k) - (ae) + (ad) + (ah)</t>
  </si>
  <si>
    <t xml:space="preserve">(ak) 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</si>
  <si>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</si>
  <si>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</si>
  <si>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</si>
  <si>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</si>
  <si>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</si>
  <si>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</si>
  <si>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</si>
  <si>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Informar o tipo de instrumento de alteração, se Termo Aditivo ou Termo de Apostilamento</t>
  </si>
  <si>
    <t>Informar o número do termo aditivo ou de apostilamento ao contrato, quando for o caso</t>
  </si>
  <si>
    <t>Informar o dia, mês e ano da assinatura do instrumento de alteração, quando for o caso</t>
  </si>
  <si>
    <t>Informar o número do Diário Oficial do Estado em que foi feita a publicação resumida do instrumento de alteração</t>
  </si>
  <si>
    <t>Informar o motivo da alteração do contrato original formalizada no termo aditivo ou de apostilamento</t>
  </si>
  <si>
    <t>(z) (aa)</t>
  </si>
  <si>
    <t>(ab ) (ac)</t>
  </si>
  <si>
    <t>Informar a data de concessão do reajuste, quando for o caso</t>
  </si>
  <si>
    <t>Informar o % de reajuste concedido</t>
  </si>
  <si>
    <t>Informar o valor do reajuste concedido</t>
  </si>
  <si>
    <t>Informar o valor da despesa empenhada até 31 de dezembro de 2016, caso o contrato tenha sido firmado em exercício anterior a 2017</t>
  </si>
  <si>
    <t>Informar o valor da despesa empenhada somente no exercício 2017</t>
  </si>
  <si>
    <t>(am) até (ap)</t>
  </si>
  <si>
    <t>(aq) até (av)</t>
  </si>
  <si>
    <t xml:space="preserve">(aq) </t>
  </si>
  <si>
    <t>(aw) até (bj)</t>
  </si>
  <si>
    <t>(ba) (bb)</t>
  </si>
  <si>
    <t>Informar se a execução física da obra foi concluída em 2017, utilizando S = sim e N = não</t>
  </si>
  <si>
    <t>Informar se a execução física da obra se encontra em andamento no exercício de 2017, utilizando S = Sim e N = não</t>
  </si>
  <si>
    <t>PRESTAÇÃO DE CONTAS - EXERCÍCIO 2021</t>
  </si>
  <si>
    <t>Manual de Referência - 7ª Edição</t>
  </si>
  <si>
    <t>Executado até 2020</t>
  </si>
  <si>
    <t xml:space="preserve"> Executado no Exercício 2021</t>
  </si>
  <si>
    <t>0019920-3/2016</t>
  </si>
  <si>
    <t>703/2016</t>
  </si>
  <si>
    <t xml:space="preserve">Pregão Presencial </t>
  </si>
  <si>
    <t>Menor preço por item</t>
  </si>
  <si>
    <t>Contratação de Empresa para a prestação de serviços de limpeza de prédio, mobiliários e equipamentos públicos municipais (Mercados e CEASA)</t>
  </si>
  <si>
    <t>080/2018</t>
  </si>
  <si>
    <t xml:space="preserve">TEC NEWS EIRELI - EPP </t>
  </si>
  <si>
    <t>05.608.779/0001-46</t>
  </si>
  <si>
    <t>-</t>
  </si>
  <si>
    <t>33.90.39.00</t>
  </si>
  <si>
    <t>1º</t>
  </si>
  <si>
    <t>DOE nº 12.827 de 29/06/2020</t>
  </si>
  <si>
    <t>SECRETARIA DE ESTADO DA EDUCAÇÃO, CULTURA E ESPORTES (SEE)</t>
  </si>
  <si>
    <t>015/2016</t>
  </si>
  <si>
    <t>013/2016</t>
  </si>
  <si>
    <t>Menor preço global</t>
  </si>
  <si>
    <t>Contratação de empresa especializada para prestação de serviços de apoio técnico operacional (atividade meio), de natureza contínua: servente e / ou aux. De limpeza 13, auxiliar de serviços gerais 13, agente de portaria diurno 4, agente de portaria noturno 4, office boy 2, encarregado 10 e supervisor 8.</t>
  </si>
  <si>
    <t xml:space="preserve">009/2016 </t>
  </si>
  <si>
    <t>ISAO CONSULTORIA ORGANIZACIONAL LTDA - EPP.</t>
  </si>
  <si>
    <t>17.189.998/0001-17</t>
  </si>
  <si>
    <t>33.90.39.01</t>
  </si>
  <si>
    <t>Aditivo</t>
  </si>
  <si>
    <t>5º</t>
  </si>
  <si>
    <t>DOE nº 12.772 de 02/04/2020</t>
  </si>
  <si>
    <t>0016315-7/2016</t>
  </si>
  <si>
    <t xml:space="preserve"> 064/2016</t>
  </si>
  <si>
    <t>Contratação de empresa para prestação de serviços terceirizados de vigilância eletrônica, sistema digital de câmeras de monitoramento, destinada a atender as necessidades desta Secretaria</t>
  </si>
  <si>
    <t>18/2017</t>
  </si>
  <si>
    <t>030/2017</t>
  </si>
  <si>
    <t xml:space="preserve">RIO BRANCO SEGURANÇA E SERVIÇOS LTDA – ME </t>
  </si>
  <si>
    <t>16.803.988/0001-67</t>
  </si>
  <si>
    <t>3º</t>
  </si>
  <si>
    <t>DOE nº 12.823 de 23/06/2020</t>
  </si>
  <si>
    <t xml:space="preserve">Prorrogação do prazo de vigência </t>
  </si>
  <si>
    <t>FUNDHACRE</t>
  </si>
  <si>
    <t>PROCESSO ADMINISTRATIVO Nº 00116149-3/2018</t>
  </si>
  <si>
    <t xml:space="preserve">PREGÃO ELETRONICO SRP Nº. 170/2018 </t>
  </si>
  <si>
    <t>PREGÃO ELETRÔNICO</t>
  </si>
  <si>
    <t>Contratação de Empresa para Locação de Equipamentos de Informática</t>
  </si>
  <si>
    <t>DOE nº 12.441 de 30/11/2018</t>
  </si>
  <si>
    <t>001/2020</t>
  </si>
  <si>
    <t>C. COM INFORMÁTICA IMPORTAÇÃO E EXPORTAÇÃO COM. E INDÚSTRIA LTDA</t>
  </si>
  <si>
    <t>07.471.301/0001-42</t>
  </si>
  <si>
    <t>DOE Nº 12.735 de 07/02/2020</t>
  </si>
  <si>
    <t>158/2018</t>
  </si>
  <si>
    <t>364/2018</t>
  </si>
  <si>
    <t>Contratação de pessoa jurídica para prestação de serviços de  Apoio Técnico Administrativo e Operacional (Auxiliar de Serviços Diversos, Telefonista, Moto Boy, Recepcionista, Auxiliar de Escritório, Supervisor, Digitador, Agente de Portaria Diurno e Agente de Portaria Noturno), com dedicação exclusiva de mão de obra</t>
  </si>
  <si>
    <t>013/2019</t>
  </si>
  <si>
    <t>11.661.499/0001-02</t>
  </si>
  <si>
    <t>DOE nº 12.828 de 30/06/2020</t>
  </si>
  <si>
    <t>025/2018</t>
  </si>
  <si>
    <t xml:space="preserve">Instituto de Administração Penitenciária do Acre - IAPEN/AC </t>
  </si>
  <si>
    <t>199/2019</t>
  </si>
  <si>
    <t>034/2020</t>
  </si>
  <si>
    <t>Contratação de pessoa juridíca para prestação de serviços Terceirizados, de Apoio Técnico, Administrativo e Operacional.</t>
  </si>
  <si>
    <t>115/2019</t>
  </si>
  <si>
    <t>MAIA &amp; PIMENTEL SERVIÇOS E CONSULTORIA  LTDA - EPP</t>
  </si>
  <si>
    <t>DOE nº 12.944 de 15/12/2020</t>
  </si>
  <si>
    <t>002/2020</t>
  </si>
  <si>
    <t>SEMEIA</t>
  </si>
  <si>
    <r>
      <t xml:space="preserve">IDENTIFICAÇÃO DO ÓRGÃO/ENTIDADE/FUNDO:  </t>
    </r>
    <r>
      <rPr>
        <b/>
        <sz val="11"/>
        <rFont val="Arial"/>
        <family val="2"/>
      </rPr>
      <t>SECRETARIA MUNICIPAL DE AGRICULTURA FAMILIAR E DE DESENVOLVIMENTO ECONÔMICO - SAFRA</t>
    </r>
  </si>
  <si>
    <r>
      <t xml:space="preserve">REALIZADO ATÉ O MÊS/ANO (ACUMULADO): </t>
    </r>
    <r>
      <rPr>
        <b/>
        <sz val="11"/>
        <rFont val="Arial"/>
        <family val="2"/>
      </rPr>
      <t>JANEIRO A MARÇO/2021</t>
    </r>
  </si>
  <si>
    <r>
      <t xml:space="preserve">DATA DA ÚLTIMA ATUALIZAÇÃO: </t>
    </r>
    <r>
      <rPr>
        <b/>
        <sz val="11"/>
        <rFont val="Arial"/>
        <family val="2"/>
      </rPr>
      <t>31/03/2021</t>
    </r>
  </si>
  <si>
    <r>
      <t xml:space="preserve">Data da emissão: </t>
    </r>
    <r>
      <rPr>
        <b/>
        <sz val="10"/>
        <rFont val="Arial"/>
        <family val="2"/>
      </rPr>
      <t>31/03/2021</t>
    </r>
  </si>
  <si>
    <r>
      <t>Nome do responsável pela elaboração:</t>
    </r>
    <r>
      <rPr>
        <b/>
        <sz val="10"/>
        <rFont val="Arial"/>
        <family val="2"/>
      </rPr>
      <t xml:space="preserve"> Fábio de Oliveira França/ Nathan Almeida Costa</t>
    </r>
  </si>
  <si>
    <r>
      <t xml:space="preserve">Nome do titular do Órgão/Entidade/Fundo (no exercício do cargo): </t>
    </r>
    <r>
      <rPr>
        <b/>
        <sz val="10"/>
        <rFont val="Arial"/>
        <family val="2"/>
      </rPr>
      <t>Eracides Caetano de Souza</t>
    </r>
  </si>
  <si>
    <t>TOTAL</t>
  </si>
  <si>
    <t>Nº do Convênio/ Contrato</t>
  </si>
  <si>
    <t>Em andamento em 2020</t>
  </si>
  <si>
    <t>Concluída em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</si>
</sst>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13">
    <xf numFmtId="0" fontId="0" fillId="0" borderId="0" xfId="0"/>
    <xf numFmtId="0" fontId="1" fillId="0" borderId="1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1" fillId="0" borderId="14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9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9" fontId="1" fillId="0" borderId="1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 wrapText="1"/>
    </xf>
    <xf numFmtId="49" fontId="1" fillId="0" borderId="10" xfId="0" applyNumberFormat="1" applyFont="1" applyFill="1" applyBorder="1" applyAlignment="1">
      <alignment horizontal="center" vertical="center" wrapText="1"/>
    </xf>
    <xf numFmtId="14" fontId="1" fillId="0" borderId="10" xfId="0" applyNumberFormat="1" applyFont="1" applyFill="1" applyBorder="1" applyAlignment="1">
      <alignment horizontal="center" vertical="center" wrapText="1"/>
    </xf>
    <xf numFmtId="9" fontId="1" fillId="0" borderId="10" xfId="0" applyNumberFormat="1" applyFont="1" applyFill="1" applyBorder="1" applyAlignment="1">
      <alignment horizontal="center" vertical="center" wrapText="1"/>
    </xf>
    <xf numFmtId="164" fontId="1" fillId="0" borderId="10" xfId="1" applyNumberFormat="1" applyFont="1" applyFill="1" applyBorder="1" applyAlignment="1">
      <alignment horizontal="center" vertical="center" wrapText="1"/>
    </xf>
    <xf numFmtId="9" fontId="1" fillId="0" borderId="10" xfId="0" applyNumberFormat="1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3" fontId="1" fillId="0" borderId="14" xfId="0" applyNumberFormat="1" applyFont="1" applyFill="1" applyBorder="1" applyAlignment="1">
      <alignment horizontal="center" vertical="center" wrapText="1"/>
    </xf>
    <xf numFmtId="14" fontId="1" fillId="0" borderId="14" xfId="0" applyNumberFormat="1" applyFont="1" applyFill="1" applyBorder="1" applyAlignment="1">
      <alignment horizontal="center" vertical="center" wrapText="1"/>
    </xf>
    <xf numFmtId="9" fontId="1" fillId="0" borderId="14" xfId="0" applyNumberFormat="1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vertical="center" wrapText="1"/>
    </xf>
    <xf numFmtId="2" fontId="3" fillId="0" borderId="25" xfId="0" applyNumberFormat="1" applyFont="1" applyFill="1" applyBorder="1" applyAlignment="1">
      <alignment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4" xfId="0" applyFont="1" applyFill="1" applyBorder="1" applyAlignment="1">
      <alignment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49" fontId="3" fillId="0" borderId="10" xfId="0" applyNumberFormat="1" applyFont="1" applyFill="1" applyBorder="1" applyAlignment="1">
      <alignment horizontal="center" vertical="center" wrapText="1"/>
    </xf>
    <xf numFmtId="49" fontId="3" fillId="0" borderId="14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44" fontId="4" fillId="0" borderId="0" xfId="2" applyFont="1" applyFill="1" applyAlignment="1">
      <alignment horizontal="left" vertical="center"/>
    </xf>
    <xf numFmtId="44" fontId="5" fillId="0" borderId="0" xfId="2" applyFont="1" applyFill="1" applyAlignment="1">
      <alignment horizontal="left" vertical="center"/>
    </xf>
    <xf numFmtId="44" fontId="5" fillId="0" borderId="0" xfId="2" applyFont="1" applyFill="1" applyBorder="1" applyAlignment="1">
      <alignment horizontal="left" vertical="center" wrapText="1"/>
    </xf>
    <xf numFmtId="44" fontId="3" fillId="0" borderId="1" xfId="2" applyFont="1" applyFill="1" applyBorder="1" applyAlignment="1">
      <alignment horizontal="center" vertical="center" wrapText="1"/>
    </xf>
    <xf numFmtId="44" fontId="3" fillId="0" borderId="6" xfId="2" applyFont="1" applyFill="1" applyBorder="1" applyAlignment="1">
      <alignment horizontal="center" vertical="center" wrapText="1"/>
    </xf>
    <xf numFmtId="44" fontId="1" fillId="0" borderId="10" xfId="2" applyFont="1" applyFill="1" applyBorder="1" applyAlignment="1">
      <alignment horizontal="center" vertical="center" wrapText="1"/>
    </xf>
    <xf numFmtId="44" fontId="1" fillId="0" borderId="1" xfId="2" applyFont="1" applyFill="1" applyBorder="1" applyAlignment="1">
      <alignment horizontal="center" vertical="center" wrapText="1"/>
    </xf>
    <xf numFmtId="44" fontId="1" fillId="0" borderId="14" xfId="2" applyFont="1" applyFill="1" applyBorder="1" applyAlignment="1">
      <alignment horizontal="center" vertical="center" wrapText="1"/>
    </xf>
    <xf numFmtId="44" fontId="3" fillId="0" borderId="25" xfId="2" applyFont="1" applyFill="1" applyBorder="1" applyAlignment="1">
      <alignment vertical="center" wrapText="1"/>
    </xf>
    <xf numFmtId="44" fontId="3" fillId="0" borderId="0" xfId="2" applyFont="1" applyFill="1" applyBorder="1" applyAlignment="1">
      <alignment vertical="center" wrapText="1"/>
    </xf>
    <xf numFmtId="44" fontId="1" fillId="0" borderId="0" xfId="2" applyFont="1" applyFill="1" applyAlignment="1">
      <alignment vertical="center"/>
    </xf>
    <xf numFmtId="44" fontId="3" fillId="0" borderId="10" xfId="2" applyFont="1" applyFill="1" applyBorder="1" applyAlignment="1">
      <alignment horizontal="center" vertical="center" wrapText="1"/>
    </xf>
    <xf numFmtId="44" fontId="3" fillId="0" borderId="14" xfId="2" applyFont="1" applyFill="1" applyBorder="1" applyAlignment="1">
      <alignment horizontal="center" vertical="center" wrapText="1"/>
    </xf>
    <xf numFmtId="44" fontId="3" fillId="0" borderId="0" xfId="2" applyFont="1" applyFill="1" applyAlignment="1">
      <alignment vertical="center"/>
    </xf>
    <xf numFmtId="44" fontId="3" fillId="0" borderId="1" xfId="2" applyFont="1" applyFill="1" applyBorder="1" applyAlignment="1">
      <alignment horizontal="center" vertical="center" wrapText="1"/>
    </xf>
    <xf numFmtId="44" fontId="1" fillId="0" borderId="10" xfId="2" applyFont="1" applyFill="1" applyBorder="1" applyAlignment="1">
      <alignment horizontal="right" vertical="center" wrapText="1"/>
    </xf>
    <xf numFmtId="44" fontId="1" fillId="0" borderId="1" xfId="2" applyFont="1" applyFill="1" applyBorder="1" applyAlignment="1">
      <alignment horizontal="right" vertical="center" wrapText="1"/>
    </xf>
    <xf numFmtId="44" fontId="1" fillId="0" borderId="14" xfId="2" applyFont="1" applyFill="1" applyBorder="1" applyAlignment="1">
      <alignment horizontal="right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/>
    </xf>
    <xf numFmtId="9" fontId="1" fillId="0" borderId="6" xfId="0" applyNumberFormat="1" applyFont="1" applyFill="1" applyBorder="1" applyAlignment="1">
      <alignment horizontal="center" vertical="center"/>
    </xf>
    <xf numFmtId="3" fontId="1" fillId="0" borderId="20" xfId="0" applyNumberFormat="1" applyFont="1" applyFill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center" vertical="center" wrapText="1"/>
    </xf>
    <xf numFmtId="3" fontId="1" fillId="0" borderId="17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114300</xdr:colOff>
      <xdr:row>0</xdr:row>
      <xdr:rowOff>66675</xdr:rowOff>
    </xdr:from>
    <xdr:to>
      <xdr:col>1</xdr:col>
      <xdr:colOff>561975</xdr:colOff>
      <xdr:row>2</xdr:row>
      <xdr:rowOff>142875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" y="66675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94"/>
  <sheetViews>
    <sheetView tabSelected="1" zoomScaleNormal="100" workbookViewId="0">
      <selection activeCell="C4" sqref="C4"/>
    </sheetView>
  </sheetViews>
  <sheetFormatPr defaultRowHeight="12.75" x14ac:dyDescent="0.25"/>
  <cols>
    <col min="1" max="1" width="6.140625" style="18" customWidth="1"/>
    <col min="2" max="2" width="13.28515625" style="18" bestFit="1" customWidth="1"/>
    <col min="3" max="3" width="11.5703125" style="18" customWidth="1"/>
    <col min="4" max="4" width="21.7109375" style="18" bestFit="1" customWidth="1"/>
    <col min="5" max="5" width="13.5703125" style="18" customWidth="1"/>
    <col min="6" max="6" width="55.5703125" style="18" customWidth="1"/>
    <col min="7" max="7" width="14.42578125" style="18" customWidth="1"/>
    <col min="8" max="8" width="11.28515625" style="81" bestFit="1" customWidth="1"/>
    <col min="9" max="9" width="48" style="18" customWidth="1"/>
    <col min="10" max="10" width="19.28515625" style="18" bestFit="1" customWidth="1"/>
    <col min="11" max="11" width="10.5703125" style="18" customWidth="1"/>
    <col min="12" max="12" width="15.85546875" style="95" bestFit="1" customWidth="1"/>
    <col min="13" max="13" width="12.28515625" style="18" customWidth="1"/>
    <col min="14" max="14" width="11.5703125" style="18" customWidth="1"/>
    <col min="15" max="16" width="10.5703125" style="18" customWidth="1"/>
    <col min="17" max="17" width="11.140625" style="18" customWidth="1"/>
    <col min="18" max="18" width="12.5703125" style="92" customWidth="1"/>
    <col min="19" max="19" width="13.5703125" style="92" customWidth="1"/>
    <col min="20" max="20" width="13" style="18" customWidth="1"/>
    <col min="21" max="21" width="8.5703125" style="18" customWidth="1"/>
    <col min="22" max="23" width="10.5703125" style="18" customWidth="1"/>
    <col min="24" max="24" width="14.5703125" style="18" customWidth="1"/>
    <col min="25" max="25" width="29" style="18" bestFit="1" customWidth="1"/>
    <col min="26" max="26" width="10.140625" style="18" bestFit="1" customWidth="1"/>
    <col min="27" max="27" width="12.28515625" style="18" customWidth="1"/>
    <col min="28" max="28" width="10.28515625" style="18" bestFit="1" customWidth="1"/>
    <col min="29" max="29" width="10" style="18" bestFit="1" customWidth="1"/>
    <col min="30" max="30" width="14.28515625" style="92" bestFit="1" customWidth="1"/>
    <col min="31" max="31" width="10.5703125" style="92" customWidth="1"/>
    <col min="32" max="32" width="11.5703125" style="18" customWidth="1"/>
    <col min="33" max="33" width="8.28515625" style="18" bestFit="1" customWidth="1"/>
    <col min="34" max="34" width="9.85546875" style="92" bestFit="1" customWidth="1"/>
    <col min="35" max="35" width="25.7109375" style="92" customWidth="1"/>
    <col min="36" max="36" width="15.85546875" style="92" bestFit="1" customWidth="1"/>
    <col min="37" max="37" width="16.42578125" style="92" customWidth="1"/>
    <col min="38" max="38" width="17.28515625" style="92" bestFit="1" customWidth="1"/>
    <col min="39" max="39" width="9.42578125" style="18" bestFit="1" customWidth="1"/>
    <col min="40" max="40" width="13.7109375" style="18" customWidth="1"/>
    <col min="41" max="41" width="29.85546875" style="18" bestFit="1" customWidth="1"/>
    <col min="42" max="42" width="13.140625" style="18" customWidth="1"/>
    <col min="43" max="43" width="15.85546875" style="18" customWidth="1"/>
    <col min="44" max="44" width="15.7109375" style="18" customWidth="1"/>
    <col min="45" max="45" width="15" style="18" customWidth="1"/>
    <col min="46" max="46" width="13.5703125" style="18" customWidth="1"/>
    <col min="47" max="47" width="13.42578125" style="18" customWidth="1"/>
    <col min="48" max="48" width="12.42578125" style="18" customWidth="1"/>
    <col min="49" max="49" width="9.140625" style="18"/>
    <col min="50" max="50" width="10.85546875" style="18" customWidth="1"/>
    <col min="51" max="54" width="9.140625" style="18"/>
    <col min="55" max="55" width="11.140625" style="18" bestFit="1" customWidth="1"/>
    <col min="56" max="56" width="12.140625" style="18" customWidth="1"/>
    <col min="57" max="57" width="11.7109375" style="18" customWidth="1"/>
    <col min="58" max="58" width="9.140625" style="18"/>
    <col min="59" max="59" width="8.42578125" style="18" bestFit="1" customWidth="1"/>
    <col min="60" max="60" width="7" style="18" bestFit="1" customWidth="1"/>
    <col min="61" max="16384" width="9.140625" style="18"/>
  </cols>
  <sheetData>
    <row r="1" spans="1:60" s="33" customFormat="1" ht="15" x14ac:dyDescent="0.25">
      <c r="H1" s="34"/>
      <c r="L1" s="83"/>
      <c r="R1" s="82"/>
      <c r="S1" s="82"/>
      <c r="AD1" s="82"/>
      <c r="AE1" s="82"/>
      <c r="AH1" s="82"/>
      <c r="AI1" s="82"/>
      <c r="AJ1" s="82"/>
      <c r="AK1" s="82"/>
      <c r="AL1" s="82"/>
    </row>
    <row r="2" spans="1:60" s="33" customFormat="1" ht="15" x14ac:dyDescent="0.25">
      <c r="H2" s="34"/>
      <c r="L2" s="83"/>
      <c r="R2" s="82"/>
      <c r="S2" s="82"/>
      <c r="AD2" s="82"/>
      <c r="AE2" s="82"/>
      <c r="AH2" s="82"/>
      <c r="AI2" s="82"/>
      <c r="AJ2" s="82"/>
      <c r="AK2" s="82"/>
      <c r="AL2" s="82"/>
    </row>
    <row r="3" spans="1:60" s="33" customFormat="1" ht="15" x14ac:dyDescent="0.25">
      <c r="H3" s="34"/>
      <c r="L3" s="83"/>
      <c r="R3" s="82"/>
      <c r="S3" s="82"/>
      <c r="AD3" s="82"/>
      <c r="AE3" s="82"/>
      <c r="AH3" s="82"/>
      <c r="AI3" s="82"/>
      <c r="AJ3" s="82"/>
      <c r="AK3" s="82"/>
      <c r="AL3" s="82"/>
    </row>
    <row r="4" spans="1:60" s="34" customFormat="1" ht="15" x14ac:dyDescent="0.25">
      <c r="A4" s="34" t="s">
        <v>50</v>
      </c>
      <c r="L4" s="83"/>
      <c r="R4" s="83"/>
      <c r="S4" s="83"/>
      <c r="AD4" s="83"/>
      <c r="AE4" s="83"/>
      <c r="AH4" s="83"/>
      <c r="AI4" s="83"/>
      <c r="AJ4" s="83"/>
      <c r="AK4" s="83"/>
      <c r="AL4" s="83"/>
    </row>
    <row r="5" spans="1:60" s="33" customFormat="1" ht="15" x14ac:dyDescent="0.25">
      <c r="H5" s="34"/>
      <c r="L5" s="83"/>
      <c r="R5" s="82"/>
      <c r="S5" s="82"/>
      <c r="AD5" s="82"/>
      <c r="AE5" s="82"/>
      <c r="AH5" s="82"/>
      <c r="AI5" s="82"/>
      <c r="AJ5" s="82"/>
      <c r="AK5" s="82"/>
      <c r="AL5" s="82"/>
    </row>
    <row r="6" spans="1:60" s="34" customFormat="1" ht="15" x14ac:dyDescent="0.25">
      <c r="A6" s="34" t="s">
        <v>200</v>
      </c>
      <c r="L6" s="83"/>
      <c r="R6" s="83"/>
      <c r="S6" s="83"/>
      <c r="AD6" s="83"/>
      <c r="AE6" s="83"/>
      <c r="AH6" s="83"/>
      <c r="AI6" s="83"/>
      <c r="AJ6" s="83"/>
      <c r="AK6" s="83"/>
      <c r="AL6" s="83"/>
    </row>
    <row r="7" spans="1:60" s="33" customFormat="1" ht="15" x14ac:dyDescent="0.25">
      <c r="A7" s="33" t="s">
        <v>103</v>
      </c>
      <c r="H7" s="34"/>
      <c r="L7" s="83"/>
      <c r="R7" s="82"/>
      <c r="S7" s="82"/>
      <c r="AD7" s="82"/>
      <c r="AE7" s="82"/>
      <c r="AH7" s="82"/>
      <c r="AI7" s="82"/>
      <c r="AJ7" s="82"/>
      <c r="AK7" s="82"/>
      <c r="AL7" s="82"/>
    </row>
    <row r="8" spans="1:60" s="33" customFormat="1" ht="15" x14ac:dyDescent="0.25">
      <c r="A8" s="33" t="s">
        <v>201</v>
      </c>
      <c r="H8" s="34"/>
      <c r="L8" s="83"/>
      <c r="R8" s="82"/>
      <c r="S8" s="82"/>
      <c r="AD8" s="82"/>
      <c r="AE8" s="82"/>
      <c r="AH8" s="82"/>
      <c r="AI8" s="82"/>
      <c r="AJ8" s="82"/>
      <c r="AK8" s="82"/>
      <c r="AL8" s="82"/>
    </row>
    <row r="9" spans="1:60" s="33" customFormat="1" ht="15" x14ac:dyDescent="0.25">
      <c r="H9" s="34"/>
      <c r="L9" s="83"/>
      <c r="R9" s="82"/>
      <c r="S9" s="82"/>
      <c r="AD9" s="82"/>
      <c r="AE9" s="82"/>
      <c r="AH9" s="82"/>
      <c r="AI9" s="82"/>
      <c r="AJ9" s="82"/>
      <c r="AK9" s="82"/>
      <c r="AL9" s="82"/>
    </row>
    <row r="10" spans="1:60" s="33" customFormat="1" ht="15" x14ac:dyDescent="0.25">
      <c r="A10" s="33" t="s">
        <v>264</v>
      </c>
      <c r="H10" s="34"/>
      <c r="L10" s="83"/>
      <c r="R10" s="82"/>
      <c r="S10" s="82"/>
      <c r="AD10" s="82"/>
      <c r="AE10" s="82"/>
      <c r="AH10" s="82"/>
      <c r="AI10" s="82"/>
      <c r="AJ10" s="82"/>
      <c r="AK10" s="82"/>
      <c r="AL10" s="82"/>
    </row>
    <row r="11" spans="1:60" s="33" customFormat="1" ht="15" x14ac:dyDescent="0.25">
      <c r="A11" s="33" t="s">
        <v>265</v>
      </c>
      <c r="H11" s="34"/>
      <c r="L11" s="83"/>
      <c r="R11" s="82"/>
      <c r="S11" s="82"/>
      <c r="AD11" s="82"/>
      <c r="AE11" s="82"/>
      <c r="AH11" s="82"/>
      <c r="AI11" s="82"/>
      <c r="AJ11" s="82"/>
      <c r="AK11" s="82"/>
      <c r="AL11" s="82"/>
    </row>
    <row r="12" spans="1:60" s="33" customFormat="1" ht="15" x14ac:dyDescent="0.25">
      <c r="A12" s="33" t="s">
        <v>266</v>
      </c>
      <c r="H12" s="34"/>
      <c r="L12" s="83"/>
      <c r="R12" s="82"/>
      <c r="S12" s="82"/>
      <c r="AD12" s="82"/>
      <c r="AE12" s="82"/>
      <c r="AH12" s="82"/>
      <c r="AI12" s="82"/>
      <c r="AJ12" s="82"/>
      <c r="AK12" s="82"/>
      <c r="AL12" s="82"/>
    </row>
    <row r="13" spans="1:60" s="33" customFormat="1" ht="15" x14ac:dyDescent="0.25">
      <c r="H13" s="34"/>
      <c r="L13" s="83"/>
      <c r="R13" s="82"/>
      <c r="S13" s="82"/>
      <c r="AD13" s="82"/>
      <c r="AE13" s="82"/>
      <c r="AH13" s="82"/>
      <c r="AI13" s="82"/>
      <c r="AJ13" s="82"/>
      <c r="AK13" s="82"/>
      <c r="AL13" s="82"/>
    </row>
    <row r="14" spans="1:60" s="33" customFormat="1" ht="15.75" thickBot="1" x14ac:dyDescent="0.3">
      <c r="A14" s="35" t="s">
        <v>80</v>
      </c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84"/>
      <c r="M14" s="36"/>
      <c r="N14" s="36"/>
      <c r="O14" s="36"/>
      <c r="P14" s="36"/>
      <c r="Q14" s="36"/>
      <c r="R14" s="84"/>
      <c r="S14" s="84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84"/>
      <c r="AE14" s="84"/>
      <c r="AF14" s="36"/>
      <c r="AG14" s="36"/>
      <c r="AH14" s="84"/>
      <c r="AI14" s="84"/>
      <c r="AJ14" s="84"/>
      <c r="AK14" s="84"/>
      <c r="AL14" s="84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6"/>
    </row>
    <row r="15" spans="1:60" x14ac:dyDescent="0.25">
      <c r="A15" s="48" t="s">
        <v>53</v>
      </c>
      <c r="B15" s="5" t="s">
        <v>21</v>
      </c>
      <c r="C15" s="5"/>
      <c r="D15" s="5"/>
      <c r="E15" s="5"/>
      <c r="F15" s="5"/>
      <c r="G15" s="5"/>
      <c r="H15" s="5" t="s">
        <v>81</v>
      </c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 t="s">
        <v>85</v>
      </c>
      <c r="AN15" s="5"/>
      <c r="AO15" s="5"/>
      <c r="AP15" s="100"/>
      <c r="AQ15" s="4" t="s">
        <v>102</v>
      </c>
      <c r="AR15" s="5"/>
      <c r="AS15" s="5"/>
      <c r="AT15" s="5"/>
      <c r="AU15" s="5"/>
      <c r="AV15" s="20"/>
      <c r="AW15" s="4" t="s">
        <v>82</v>
      </c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20"/>
    </row>
    <row r="16" spans="1:60" x14ac:dyDescent="0.25">
      <c r="A16" s="49"/>
      <c r="B16" s="7"/>
      <c r="C16" s="7"/>
      <c r="D16" s="7"/>
      <c r="E16" s="7"/>
      <c r="F16" s="7"/>
      <c r="G16" s="7"/>
      <c r="H16" s="7" t="s">
        <v>51</v>
      </c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 t="s">
        <v>113</v>
      </c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 t="s">
        <v>105</v>
      </c>
      <c r="AG16" s="7"/>
      <c r="AH16" s="7"/>
      <c r="AI16" s="96" t="s">
        <v>52</v>
      </c>
      <c r="AJ16" s="96"/>
      <c r="AK16" s="96"/>
      <c r="AL16" s="96"/>
      <c r="AM16" s="7" t="s">
        <v>87</v>
      </c>
      <c r="AN16" s="7" t="s">
        <v>88</v>
      </c>
      <c r="AO16" s="7" t="s">
        <v>86</v>
      </c>
      <c r="AP16" s="6" t="s">
        <v>175</v>
      </c>
      <c r="AQ16" s="102" t="s">
        <v>92</v>
      </c>
      <c r="AR16" s="7" t="s">
        <v>93</v>
      </c>
      <c r="AS16" s="7" t="s">
        <v>94</v>
      </c>
      <c r="AT16" s="7" t="s">
        <v>96</v>
      </c>
      <c r="AU16" s="7" t="s">
        <v>95</v>
      </c>
      <c r="AV16" s="112" t="s">
        <v>96</v>
      </c>
      <c r="AW16" s="102" t="s">
        <v>1</v>
      </c>
      <c r="AX16" s="7" t="s">
        <v>58</v>
      </c>
      <c r="AY16" s="38" t="s">
        <v>62</v>
      </c>
      <c r="AZ16" s="38"/>
      <c r="BA16" s="38"/>
      <c r="BB16" s="38" t="s">
        <v>65</v>
      </c>
      <c r="BC16" s="38"/>
      <c r="BD16" s="7" t="s">
        <v>273</v>
      </c>
      <c r="BE16" s="7" t="s">
        <v>272</v>
      </c>
      <c r="BF16" s="38" t="s">
        <v>68</v>
      </c>
      <c r="BG16" s="38"/>
      <c r="BH16" s="50"/>
    </row>
    <row r="17" spans="1:60" x14ac:dyDescent="0.25">
      <c r="A17" s="49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 t="s">
        <v>104</v>
      </c>
      <c r="AA17" s="7"/>
      <c r="AB17" s="7" t="s">
        <v>107</v>
      </c>
      <c r="AC17" s="7"/>
      <c r="AD17" s="7"/>
      <c r="AE17" s="7"/>
      <c r="AF17" s="7" t="s">
        <v>106</v>
      </c>
      <c r="AG17" s="7"/>
      <c r="AH17" s="7"/>
      <c r="AI17" s="85"/>
      <c r="AJ17" s="96" t="s">
        <v>114</v>
      </c>
      <c r="AK17" s="96"/>
      <c r="AL17" s="96"/>
      <c r="AM17" s="7"/>
      <c r="AN17" s="7"/>
      <c r="AO17" s="7"/>
      <c r="AP17" s="6"/>
      <c r="AQ17" s="102"/>
      <c r="AR17" s="7"/>
      <c r="AS17" s="7"/>
      <c r="AT17" s="7"/>
      <c r="AU17" s="7"/>
      <c r="AV17" s="112"/>
      <c r="AW17" s="102"/>
      <c r="AX17" s="7"/>
      <c r="AY17" s="38"/>
      <c r="AZ17" s="38"/>
      <c r="BA17" s="38"/>
      <c r="BB17" s="38"/>
      <c r="BC17" s="38"/>
      <c r="BD17" s="7"/>
      <c r="BE17" s="7"/>
      <c r="BF17" s="39"/>
      <c r="BG17" s="39"/>
      <c r="BH17" s="51"/>
    </row>
    <row r="18" spans="1:60" ht="38.25" x14ac:dyDescent="0.25">
      <c r="A18" s="49"/>
      <c r="B18" s="37" t="s">
        <v>6</v>
      </c>
      <c r="C18" s="37" t="s">
        <v>7</v>
      </c>
      <c r="D18" s="37" t="s">
        <v>0</v>
      </c>
      <c r="E18" s="37" t="s">
        <v>1</v>
      </c>
      <c r="F18" s="37" t="s">
        <v>2</v>
      </c>
      <c r="G18" s="37" t="s">
        <v>8</v>
      </c>
      <c r="H18" s="40" t="s">
        <v>9</v>
      </c>
      <c r="I18" s="37" t="s">
        <v>3</v>
      </c>
      <c r="J18" s="37" t="s">
        <v>19</v>
      </c>
      <c r="K18" s="37" t="s">
        <v>10</v>
      </c>
      <c r="L18" s="85" t="s">
        <v>48</v>
      </c>
      <c r="M18" s="37" t="s">
        <v>14</v>
      </c>
      <c r="N18" s="37" t="s">
        <v>13</v>
      </c>
      <c r="O18" s="37" t="s">
        <v>12</v>
      </c>
      <c r="P18" s="37" t="s">
        <v>4</v>
      </c>
      <c r="Q18" s="37" t="s">
        <v>271</v>
      </c>
      <c r="R18" s="85" t="s">
        <v>54</v>
      </c>
      <c r="S18" s="85" t="s">
        <v>55</v>
      </c>
      <c r="T18" s="37" t="s">
        <v>5</v>
      </c>
      <c r="U18" s="37" t="s">
        <v>1</v>
      </c>
      <c r="V18" s="37" t="s">
        <v>117</v>
      </c>
      <c r="W18" s="37" t="s">
        <v>10</v>
      </c>
      <c r="X18" s="37" t="s">
        <v>14</v>
      </c>
      <c r="Y18" s="37" t="s">
        <v>11</v>
      </c>
      <c r="Z18" s="37" t="s">
        <v>13</v>
      </c>
      <c r="AA18" s="37" t="s">
        <v>12</v>
      </c>
      <c r="AB18" s="37" t="s">
        <v>15</v>
      </c>
      <c r="AC18" s="37" t="s">
        <v>16</v>
      </c>
      <c r="AD18" s="85" t="s">
        <v>17</v>
      </c>
      <c r="AE18" s="85" t="s">
        <v>18</v>
      </c>
      <c r="AF18" s="37" t="s">
        <v>112</v>
      </c>
      <c r="AG18" s="37" t="s">
        <v>111</v>
      </c>
      <c r="AH18" s="85" t="s">
        <v>110</v>
      </c>
      <c r="AI18" s="85" t="s">
        <v>22</v>
      </c>
      <c r="AJ18" s="85" t="s">
        <v>202</v>
      </c>
      <c r="AK18" s="85" t="s">
        <v>203</v>
      </c>
      <c r="AL18" s="85" t="s">
        <v>20</v>
      </c>
      <c r="AM18" s="7"/>
      <c r="AN18" s="7"/>
      <c r="AO18" s="7"/>
      <c r="AP18" s="6"/>
      <c r="AQ18" s="102"/>
      <c r="AR18" s="7"/>
      <c r="AS18" s="7"/>
      <c r="AT18" s="7"/>
      <c r="AU18" s="7"/>
      <c r="AV18" s="112"/>
      <c r="AW18" s="102"/>
      <c r="AX18" s="7"/>
      <c r="AY18" s="39" t="s">
        <v>59</v>
      </c>
      <c r="AZ18" s="39" t="s">
        <v>60</v>
      </c>
      <c r="BA18" s="39" t="s">
        <v>61</v>
      </c>
      <c r="BB18" s="39" t="s">
        <v>63</v>
      </c>
      <c r="BC18" s="37" t="s">
        <v>64</v>
      </c>
      <c r="BD18" s="7"/>
      <c r="BE18" s="7"/>
      <c r="BF18" s="39" t="s">
        <v>59</v>
      </c>
      <c r="BG18" s="39" t="s">
        <v>67</v>
      </c>
      <c r="BH18" s="51" t="s">
        <v>66</v>
      </c>
    </row>
    <row r="19" spans="1:60" ht="26.25" thickBot="1" x14ac:dyDescent="0.3">
      <c r="A19" s="52"/>
      <c r="B19" s="53" t="s">
        <v>23</v>
      </c>
      <c r="C19" s="53" t="s">
        <v>24</v>
      </c>
      <c r="D19" s="54" t="s">
        <v>47</v>
      </c>
      <c r="E19" s="53" t="s">
        <v>25</v>
      </c>
      <c r="F19" s="53" t="s">
        <v>26</v>
      </c>
      <c r="G19" s="53" t="s">
        <v>27</v>
      </c>
      <c r="H19" s="54" t="s">
        <v>28</v>
      </c>
      <c r="I19" s="53" t="s">
        <v>29</v>
      </c>
      <c r="J19" s="53" t="s">
        <v>30</v>
      </c>
      <c r="K19" s="53" t="s">
        <v>31</v>
      </c>
      <c r="L19" s="86" t="s">
        <v>32</v>
      </c>
      <c r="M19" s="53" t="s">
        <v>33</v>
      </c>
      <c r="N19" s="53" t="s">
        <v>34</v>
      </c>
      <c r="O19" s="53" t="s">
        <v>35</v>
      </c>
      <c r="P19" s="53" t="s">
        <v>36</v>
      </c>
      <c r="Q19" s="53" t="s">
        <v>37</v>
      </c>
      <c r="R19" s="86" t="s">
        <v>38</v>
      </c>
      <c r="S19" s="86" t="s">
        <v>49</v>
      </c>
      <c r="T19" s="53" t="s">
        <v>39</v>
      </c>
      <c r="U19" s="53" t="s">
        <v>116</v>
      </c>
      <c r="V19" s="53" t="s">
        <v>40</v>
      </c>
      <c r="W19" s="53" t="s">
        <v>41</v>
      </c>
      <c r="X19" s="53" t="s">
        <v>42</v>
      </c>
      <c r="Y19" s="53" t="s">
        <v>43</v>
      </c>
      <c r="Z19" s="53" t="s">
        <v>44</v>
      </c>
      <c r="AA19" s="53" t="s">
        <v>45</v>
      </c>
      <c r="AB19" s="53" t="s">
        <v>56</v>
      </c>
      <c r="AC19" s="53" t="s">
        <v>46</v>
      </c>
      <c r="AD19" s="86" t="s">
        <v>83</v>
      </c>
      <c r="AE19" s="86" t="s">
        <v>108</v>
      </c>
      <c r="AF19" s="53" t="s">
        <v>57</v>
      </c>
      <c r="AG19" s="53" t="s">
        <v>109</v>
      </c>
      <c r="AH19" s="86" t="s">
        <v>147</v>
      </c>
      <c r="AI19" s="86" t="s">
        <v>172</v>
      </c>
      <c r="AJ19" s="86" t="s">
        <v>70</v>
      </c>
      <c r="AK19" s="86" t="s">
        <v>173</v>
      </c>
      <c r="AL19" s="86" t="s">
        <v>174</v>
      </c>
      <c r="AM19" s="53" t="s">
        <v>73</v>
      </c>
      <c r="AN19" s="53" t="s">
        <v>74</v>
      </c>
      <c r="AO19" s="53" t="s">
        <v>75</v>
      </c>
      <c r="AP19" s="101" t="s">
        <v>76</v>
      </c>
      <c r="AQ19" s="103" t="s">
        <v>77</v>
      </c>
      <c r="AR19" s="55" t="s">
        <v>78</v>
      </c>
      <c r="AS19" s="55" t="s">
        <v>79</v>
      </c>
      <c r="AT19" s="55" t="s">
        <v>84</v>
      </c>
      <c r="AU19" s="55" t="s">
        <v>89</v>
      </c>
      <c r="AV19" s="56" t="s">
        <v>90</v>
      </c>
      <c r="AW19" s="103" t="s">
        <v>176</v>
      </c>
      <c r="AX19" s="55" t="s">
        <v>91</v>
      </c>
      <c r="AY19" s="55" t="s">
        <v>97</v>
      </c>
      <c r="AZ19" s="55" t="s">
        <v>98</v>
      </c>
      <c r="BA19" s="55" t="s">
        <v>99</v>
      </c>
      <c r="BB19" s="55" t="s">
        <v>100</v>
      </c>
      <c r="BC19" s="55" t="s">
        <v>101</v>
      </c>
      <c r="BD19" s="55" t="s">
        <v>115</v>
      </c>
      <c r="BE19" s="55" t="s">
        <v>177</v>
      </c>
      <c r="BF19" s="55" t="s">
        <v>178</v>
      </c>
      <c r="BG19" s="55" t="s">
        <v>179</v>
      </c>
      <c r="BH19" s="56" t="s">
        <v>180</v>
      </c>
    </row>
    <row r="20" spans="1:60" ht="38.25" x14ac:dyDescent="0.25">
      <c r="A20" s="59">
        <v>1</v>
      </c>
      <c r="B20" s="57" t="s">
        <v>204</v>
      </c>
      <c r="C20" s="42" t="s">
        <v>205</v>
      </c>
      <c r="D20" s="43" t="s">
        <v>206</v>
      </c>
      <c r="E20" s="42" t="s">
        <v>207</v>
      </c>
      <c r="F20" s="73" t="s">
        <v>208</v>
      </c>
      <c r="G20" s="42">
        <v>12113</v>
      </c>
      <c r="H20" s="79" t="s">
        <v>209</v>
      </c>
      <c r="I20" s="76" t="s">
        <v>210</v>
      </c>
      <c r="J20" s="42" t="s">
        <v>211</v>
      </c>
      <c r="K20" s="44">
        <v>43643</v>
      </c>
      <c r="L20" s="93">
        <v>871240.8</v>
      </c>
      <c r="M20" s="42">
        <v>12583</v>
      </c>
      <c r="N20" s="44">
        <v>44009</v>
      </c>
      <c r="O20" s="44">
        <v>44374</v>
      </c>
      <c r="P20" s="42">
        <v>1</v>
      </c>
      <c r="Q20" s="42" t="s">
        <v>212</v>
      </c>
      <c r="R20" s="87" t="s">
        <v>212</v>
      </c>
      <c r="S20" s="87" t="s">
        <v>212</v>
      </c>
      <c r="T20" s="42" t="s">
        <v>213</v>
      </c>
      <c r="U20" s="42" t="s">
        <v>212</v>
      </c>
      <c r="V20" s="42" t="s">
        <v>214</v>
      </c>
      <c r="W20" s="44">
        <v>44008</v>
      </c>
      <c r="X20" s="42" t="s">
        <v>215</v>
      </c>
      <c r="Y20" s="42" t="s">
        <v>212</v>
      </c>
      <c r="Z20" s="42" t="s">
        <v>212</v>
      </c>
      <c r="AA20" s="42" t="s">
        <v>212</v>
      </c>
      <c r="AB20" s="45">
        <v>0</v>
      </c>
      <c r="AC20" s="45">
        <v>0</v>
      </c>
      <c r="AD20" s="87" t="s">
        <v>212</v>
      </c>
      <c r="AE20" s="87" t="s">
        <v>212</v>
      </c>
      <c r="AF20" s="42" t="s">
        <v>212</v>
      </c>
      <c r="AG20" s="45">
        <v>0</v>
      </c>
      <c r="AH20" s="87" t="s">
        <v>212</v>
      </c>
      <c r="AI20" s="97">
        <v>871240.8</v>
      </c>
      <c r="AJ20" s="97">
        <v>405860.19</v>
      </c>
      <c r="AK20" s="97">
        <v>66265.899999999994</v>
      </c>
      <c r="AL20" s="87">
        <f>SUM(AJ20:AK20)</f>
        <v>472126.08999999997</v>
      </c>
      <c r="AM20" s="42" t="s">
        <v>209</v>
      </c>
      <c r="AN20" s="46">
        <v>12412</v>
      </c>
      <c r="AO20" s="42" t="s">
        <v>216</v>
      </c>
      <c r="AP20" s="109">
        <v>12412</v>
      </c>
      <c r="AQ20" s="104" t="s">
        <v>212</v>
      </c>
      <c r="AR20" s="41" t="s">
        <v>212</v>
      </c>
      <c r="AS20" s="41" t="s">
        <v>212</v>
      </c>
      <c r="AT20" s="41" t="s">
        <v>212</v>
      </c>
      <c r="AU20" s="41" t="s">
        <v>212</v>
      </c>
      <c r="AV20" s="105" t="s">
        <v>212</v>
      </c>
      <c r="AW20" s="104" t="s">
        <v>212</v>
      </c>
      <c r="AX20" s="41" t="s">
        <v>212</v>
      </c>
      <c r="AY20" s="41" t="s">
        <v>212</v>
      </c>
      <c r="AZ20" s="41" t="s">
        <v>212</v>
      </c>
      <c r="BA20" s="47">
        <v>0</v>
      </c>
      <c r="BB20" s="41" t="s">
        <v>212</v>
      </c>
      <c r="BC20" s="41" t="s">
        <v>212</v>
      </c>
      <c r="BD20" s="41" t="s">
        <v>212</v>
      </c>
      <c r="BE20" s="41" t="s">
        <v>212</v>
      </c>
      <c r="BF20" s="41" t="s">
        <v>212</v>
      </c>
      <c r="BG20" s="41" t="s">
        <v>212</v>
      </c>
      <c r="BH20" s="105" t="s">
        <v>212</v>
      </c>
    </row>
    <row r="21" spans="1:60" ht="63.75" x14ac:dyDescent="0.25">
      <c r="A21" s="60">
        <v>2</v>
      </c>
      <c r="B21" s="58" t="s">
        <v>217</v>
      </c>
      <c r="C21" s="2" t="s">
        <v>218</v>
      </c>
      <c r="D21" s="10" t="s">
        <v>206</v>
      </c>
      <c r="E21" s="2" t="s">
        <v>219</v>
      </c>
      <c r="F21" s="74" t="s">
        <v>220</v>
      </c>
      <c r="G21" s="2">
        <v>11735</v>
      </c>
      <c r="H21" s="40" t="s">
        <v>221</v>
      </c>
      <c r="I21" s="77" t="s">
        <v>222</v>
      </c>
      <c r="J21" s="2" t="s">
        <v>223</v>
      </c>
      <c r="K21" s="11">
        <v>42452</v>
      </c>
      <c r="L21" s="85">
        <v>1919905.92</v>
      </c>
      <c r="M21" s="13">
        <v>11772</v>
      </c>
      <c r="N21" s="11">
        <v>42452</v>
      </c>
      <c r="O21" s="11">
        <v>42817</v>
      </c>
      <c r="P21" s="2">
        <v>1</v>
      </c>
      <c r="Q21" s="2" t="s">
        <v>212</v>
      </c>
      <c r="R21" s="88" t="s">
        <v>212</v>
      </c>
      <c r="S21" s="88" t="s">
        <v>212</v>
      </c>
      <c r="T21" s="2" t="s">
        <v>224</v>
      </c>
      <c r="U21" s="2" t="s">
        <v>225</v>
      </c>
      <c r="V21" s="2" t="s">
        <v>226</v>
      </c>
      <c r="W21" s="11">
        <v>43917</v>
      </c>
      <c r="X21" s="2" t="s">
        <v>227</v>
      </c>
      <c r="Y21" s="2" t="s">
        <v>212</v>
      </c>
      <c r="Z21" s="11">
        <v>43923</v>
      </c>
      <c r="AA21" s="11">
        <v>44287</v>
      </c>
      <c r="AB21" s="12">
        <v>0.24</v>
      </c>
      <c r="AC21" s="12">
        <v>0</v>
      </c>
      <c r="AD21" s="88">
        <v>345126.48</v>
      </c>
      <c r="AE21" s="88" t="s">
        <v>212</v>
      </c>
      <c r="AF21" s="2" t="s">
        <v>212</v>
      </c>
      <c r="AG21" s="12">
        <v>0</v>
      </c>
      <c r="AH21" s="88" t="s">
        <v>212</v>
      </c>
      <c r="AI21" s="88">
        <v>1919905.92</v>
      </c>
      <c r="AJ21" s="88">
        <v>5735935.3099999996</v>
      </c>
      <c r="AK21" s="88">
        <v>105496.4</v>
      </c>
      <c r="AL21" s="88">
        <f>SUM(AJ21:AK21)</f>
        <v>5841431.71</v>
      </c>
      <c r="AM21" s="2" t="s">
        <v>212</v>
      </c>
      <c r="AN21" s="2" t="s">
        <v>212</v>
      </c>
      <c r="AO21" s="2" t="s">
        <v>212</v>
      </c>
      <c r="AP21" s="8" t="s">
        <v>212</v>
      </c>
      <c r="AQ21" s="106" t="s">
        <v>212</v>
      </c>
      <c r="AR21" s="21" t="s">
        <v>212</v>
      </c>
      <c r="AS21" s="21" t="s">
        <v>212</v>
      </c>
      <c r="AT21" s="21" t="s">
        <v>212</v>
      </c>
      <c r="AU21" s="21" t="s">
        <v>212</v>
      </c>
      <c r="AV21" s="22" t="s">
        <v>212</v>
      </c>
      <c r="AW21" s="106" t="s">
        <v>212</v>
      </c>
      <c r="AX21" s="21" t="s">
        <v>212</v>
      </c>
      <c r="AY21" s="21" t="s">
        <v>212</v>
      </c>
      <c r="AZ21" s="21" t="s">
        <v>212</v>
      </c>
      <c r="BA21" s="23">
        <v>0</v>
      </c>
      <c r="BB21" s="21" t="s">
        <v>212</v>
      </c>
      <c r="BC21" s="21" t="s">
        <v>212</v>
      </c>
      <c r="BD21" s="21" t="s">
        <v>212</v>
      </c>
      <c r="BE21" s="21" t="s">
        <v>212</v>
      </c>
      <c r="BF21" s="21" t="s">
        <v>212</v>
      </c>
      <c r="BG21" s="21" t="s">
        <v>212</v>
      </c>
      <c r="BH21" s="22" t="s">
        <v>212</v>
      </c>
    </row>
    <row r="22" spans="1:60" ht="51" x14ac:dyDescent="0.25">
      <c r="A22" s="60">
        <v>3</v>
      </c>
      <c r="B22" s="58" t="s">
        <v>228</v>
      </c>
      <c r="C22" s="2" t="s">
        <v>229</v>
      </c>
      <c r="D22" s="10" t="s">
        <v>206</v>
      </c>
      <c r="E22" s="2" t="s">
        <v>219</v>
      </c>
      <c r="F22" s="74" t="s">
        <v>230</v>
      </c>
      <c r="G22" s="13">
        <v>11981</v>
      </c>
      <c r="H22" s="40" t="s">
        <v>232</v>
      </c>
      <c r="I22" s="77" t="s">
        <v>233</v>
      </c>
      <c r="J22" s="2" t="s">
        <v>234</v>
      </c>
      <c r="K22" s="11">
        <v>42907</v>
      </c>
      <c r="L22" s="85">
        <v>69600</v>
      </c>
      <c r="M22" s="13">
        <v>12079</v>
      </c>
      <c r="N22" s="11">
        <v>42907</v>
      </c>
      <c r="O22" s="11">
        <v>43272</v>
      </c>
      <c r="P22" s="2">
        <v>1</v>
      </c>
      <c r="Q22" s="2" t="s">
        <v>212</v>
      </c>
      <c r="R22" s="88" t="s">
        <v>212</v>
      </c>
      <c r="S22" s="88" t="s">
        <v>212</v>
      </c>
      <c r="T22" s="2" t="s">
        <v>213</v>
      </c>
      <c r="U22" s="2" t="s">
        <v>225</v>
      </c>
      <c r="V22" s="2" t="s">
        <v>235</v>
      </c>
      <c r="W22" s="11">
        <v>44001</v>
      </c>
      <c r="X22" s="2" t="s">
        <v>236</v>
      </c>
      <c r="Y22" s="2" t="s">
        <v>237</v>
      </c>
      <c r="Z22" s="11">
        <v>44001</v>
      </c>
      <c r="AA22" s="11">
        <v>44366</v>
      </c>
      <c r="AB22" s="12">
        <v>0</v>
      </c>
      <c r="AC22" s="12">
        <v>0</v>
      </c>
      <c r="AD22" s="88" t="s">
        <v>212</v>
      </c>
      <c r="AE22" s="88" t="s">
        <v>212</v>
      </c>
      <c r="AF22" s="2" t="s">
        <v>212</v>
      </c>
      <c r="AG22" s="12">
        <v>0</v>
      </c>
      <c r="AH22" s="88" t="s">
        <v>212</v>
      </c>
      <c r="AI22" s="98">
        <v>69900</v>
      </c>
      <c r="AJ22" s="88">
        <v>55873.33</v>
      </c>
      <c r="AK22" s="88">
        <v>5800</v>
      </c>
      <c r="AL22" s="88">
        <f>SUM(AJ22:AK22)</f>
        <v>61673.33</v>
      </c>
      <c r="AM22" s="2" t="s">
        <v>231</v>
      </c>
      <c r="AN22" s="13">
        <v>12079</v>
      </c>
      <c r="AO22" s="2" t="s">
        <v>238</v>
      </c>
      <c r="AP22" s="110">
        <v>12034</v>
      </c>
      <c r="AQ22" s="106" t="s">
        <v>212</v>
      </c>
      <c r="AR22" s="21" t="s">
        <v>212</v>
      </c>
      <c r="AS22" s="21" t="s">
        <v>212</v>
      </c>
      <c r="AT22" s="21" t="s">
        <v>212</v>
      </c>
      <c r="AU22" s="21" t="s">
        <v>212</v>
      </c>
      <c r="AV22" s="22" t="s">
        <v>212</v>
      </c>
      <c r="AW22" s="106" t="s">
        <v>212</v>
      </c>
      <c r="AX22" s="21" t="s">
        <v>212</v>
      </c>
      <c r="AY22" s="21" t="s">
        <v>212</v>
      </c>
      <c r="AZ22" s="21" t="s">
        <v>212</v>
      </c>
      <c r="BA22" s="23">
        <v>0</v>
      </c>
      <c r="BB22" s="21" t="s">
        <v>212</v>
      </c>
      <c r="BC22" s="21" t="s">
        <v>212</v>
      </c>
      <c r="BD22" s="21" t="s">
        <v>212</v>
      </c>
      <c r="BE22" s="21" t="s">
        <v>212</v>
      </c>
      <c r="BF22" s="21" t="s">
        <v>212</v>
      </c>
      <c r="BG22" s="21" t="s">
        <v>212</v>
      </c>
      <c r="BH22" s="22" t="s">
        <v>212</v>
      </c>
    </row>
    <row r="23" spans="1:60" ht="63.75" x14ac:dyDescent="0.25">
      <c r="A23" s="60">
        <v>4</v>
      </c>
      <c r="B23" s="58" t="s">
        <v>239</v>
      </c>
      <c r="C23" s="2" t="s">
        <v>240</v>
      </c>
      <c r="D23" s="10" t="s">
        <v>241</v>
      </c>
      <c r="E23" s="2" t="s">
        <v>207</v>
      </c>
      <c r="F23" s="74" t="s">
        <v>242</v>
      </c>
      <c r="G23" s="2" t="s">
        <v>243</v>
      </c>
      <c r="H23" s="40" t="s">
        <v>244</v>
      </c>
      <c r="I23" s="77" t="s">
        <v>245</v>
      </c>
      <c r="J23" s="2" t="s">
        <v>246</v>
      </c>
      <c r="K23" s="11">
        <v>43860</v>
      </c>
      <c r="L23" s="85">
        <v>101265.12</v>
      </c>
      <c r="M23" s="2" t="s">
        <v>247</v>
      </c>
      <c r="N23" s="11">
        <v>43860</v>
      </c>
      <c r="O23" s="11">
        <v>44226</v>
      </c>
      <c r="P23" s="2">
        <v>1</v>
      </c>
      <c r="Q23" s="2" t="s">
        <v>212</v>
      </c>
      <c r="R23" s="88" t="s">
        <v>212</v>
      </c>
      <c r="S23" s="88" t="s">
        <v>212</v>
      </c>
      <c r="T23" s="2" t="s">
        <v>213</v>
      </c>
      <c r="U23" s="2" t="s">
        <v>212</v>
      </c>
      <c r="V23" s="2" t="s">
        <v>212</v>
      </c>
      <c r="W23" s="2" t="s">
        <v>212</v>
      </c>
      <c r="X23" s="2" t="s">
        <v>212</v>
      </c>
      <c r="Y23" s="2" t="s">
        <v>212</v>
      </c>
      <c r="Z23" s="2" t="s">
        <v>212</v>
      </c>
      <c r="AA23" s="2" t="s">
        <v>212</v>
      </c>
      <c r="AB23" s="2" t="s">
        <v>212</v>
      </c>
      <c r="AC23" s="2" t="s">
        <v>212</v>
      </c>
      <c r="AD23" s="88" t="s">
        <v>212</v>
      </c>
      <c r="AE23" s="88" t="s">
        <v>212</v>
      </c>
      <c r="AF23" s="2" t="s">
        <v>212</v>
      </c>
      <c r="AG23" s="12">
        <v>0</v>
      </c>
      <c r="AH23" s="88" t="s">
        <v>212</v>
      </c>
      <c r="AI23" s="98">
        <v>101165.12</v>
      </c>
      <c r="AJ23" s="88" t="s">
        <v>212</v>
      </c>
      <c r="AK23" s="98">
        <f>8438.76+8438.76</f>
        <v>16877.52</v>
      </c>
      <c r="AL23" s="98">
        <f>8438.76+8438.76</f>
        <v>16877.52</v>
      </c>
      <c r="AM23" s="2" t="s">
        <v>212</v>
      </c>
      <c r="AN23" s="2" t="s">
        <v>212</v>
      </c>
      <c r="AO23" s="2" t="s">
        <v>212</v>
      </c>
      <c r="AP23" s="8" t="s">
        <v>212</v>
      </c>
      <c r="AQ23" s="106" t="s">
        <v>212</v>
      </c>
      <c r="AR23" s="21" t="s">
        <v>212</v>
      </c>
      <c r="AS23" s="21" t="s">
        <v>212</v>
      </c>
      <c r="AT23" s="21" t="s">
        <v>212</v>
      </c>
      <c r="AU23" s="21" t="s">
        <v>212</v>
      </c>
      <c r="AV23" s="22" t="s">
        <v>212</v>
      </c>
      <c r="AW23" s="106" t="s">
        <v>212</v>
      </c>
      <c r="AX23" s="21" t="s">
        <v>212</v>
      </c>
      <c r="AY23" s="21" t="s">
        <v>212</v>
      </c>
      <c r="AZ23" s="21" t="s">
        <v>212</v>
      </c>
      <c r="BA23" s="23">
        <v>0</v>
      </c>
      <c r="BB23" s="21" t="s">
        <v>212</v>
      </c>
      <c r="BC23" s="21" t="s">
        <v>212</v>
      </c>
      <c r="BD23" s="21" t="s">
        <v>212</v>
      </c>
      <c r="BE23" s="21" t="s">
        <v>212</v>
      </c>
      <c r="BF23" s="21" t="s">
        <v>212</v>
      </c>
      <c r="BG23" s="21" t="s">
        <v>212</v>
      </c>
      <c r="BH23" s="22" t="s">
        <v>212</v>
      </c>
    </row>
    <row r="24" spans="1:60" ht="76.5" x14ac:dyDescent="0.25">
      <c r="A24" s="60">
        <v>5</v>
      </c>
      <c r="B24" s="58" t="s">
        <v>248</v>
      </c>
      <c r="C24" s="2" t="s">
        <v>249</v>
      </c>
      <c r="D24" s="10" t="s">
        <v>206</v>
      </c>
      <c r="E24" s="2" t="s">
        <v>207</v>
      </c>
      <c r="F24" s="74" t="s">
        <v>250</v>
      </c>
      <c r="G24" s="13">
        <v>12427</v>
      </c>
      <c r="H24" s="40" t="s">
        <v>251</v>
      </c>
      <c r="I24" s="77" t="s">
        <v>260</v>
      </c>
      <c r="J24" s="2" t="s">
        <v>252</v>
      </c>
      <c r="K24" s="11">
        <v>43644</v>
      </c>
      <c r="L24" s="85">
        <v>2562713.04</v>
      </c>
      <c r="M24" s="13">
        <v>12583</v>
      </c>
      <c r="N24" s="11">
        <v>44010</v>
      </c>
      <c r="O24" s="11">
        <v>44375</v>
      </c>
      <c r="P24" s="2">
        <v>1</v>
      </c>
      <c r="Q24" s="2" t="s">
        <v>212</v>
      </c>
      <c r="R24" s="88" t="s">
        <v>212</v>
      </c>
      <c r="S24" s="88" t="s">
        <v>212</v>
      </c>
      <c r="T24" s="2" t="s">
        <v>213</v>
      </c>
      <c r="U24" s="2" t="s">
        <v>212</v>
      </c>
      <c r="V24" s="2" t="s">
        <v>214</v>
      </c>
      <c r="W24" s="11">
        <v>44008</v>
      </c>
      <c r="X24" s="2" t="s">
        <v>253</v>
      </c>
      <c r="Y24" s="2" t="s">
        <v>237</v>
      </c>
      <c r="Z24" s="11">
        <v>44008</v>
      </c>
      <c r="AA24" s="11">
        <v>44372</v>
      </c>
      <c r="AB24" s="12">
        <v>0</v>
      </c>
      <c r="AC24" s="12">
        <v>0</v>
      </c>
      <c r="AD24" s="88" t="s">
        <v>212</v>
      </c>
      <c r="AE24" s="88" t="s">
        <v>212</v>
      </c>
      <c r="AF24" s="2" t="s">
        <v>212</v>
      </c>
      <c r="AG24" s="12">
        <v>0</v>
      </c>
      <c r="AH24" s="88" t="s">
        <v>212</v>
      </c>
      <c r="AI24" s="88">
        <v>2562713.04</v>
      </c>
      <c r="AJ24" s="88">
        <v>615899.71</v>
      </c>
      <c r="AK24" s="98">
        <v>144286.53</v>
      </c>
      <c r="AL24" s="98">
        <f>SUM(AJ24:AK24)</f>
        <v>760186.24</v>
      </c>
      <c r="AM24" s="2" t="s">
        <v>254</v>
      </c>
      <c r="AN24" s="13">
        <v>12456</v>
      </c>
      <c r="AO24" s="2" t="s">
        <v>255</v>
      </c>
      <c r="AP24" s="110">
        <v>12456</v>
      </c>
      <c r="AQ24" s="106" t="s">
        <v>212</v>
      </c>
      <c r="AR24" s="21" t="s">
        <v>212</v>
      </c>
      <c r="AS24" s="21" t="s">
        <v>212</v>
      </c>
      <c r="AT24" s="21" t="s">
        <v>212</v>
      </c>
      <c r="AU24" s="21" t="s">
        <v>212</v>
      </c>
      <c r="AV24" s="22" t="s">
        <v>212</v>
      </c>
      <c r="AW24" s="106" t="s">
        <v>212</v>
      </c>
      <c r="AX24" s="21" t="s">
        <v>212</v>
      </c>
      <c r="AY24" s="21" t="s">
        <v>212</v>
      </c>
      <c r="AZ24" s="21" t="s">
        <v>212</v>
      </c>
      <c r="BA24" s="23">
        <v>0</v>
      </c>
      <c r="BB24" s="21" t="s">
        <v>212</v>
      </c>
      <c r="BC24" s="21" t="s">
        <v>212</v>
      </c>
      <c r="BD24" s="21" t="s">
        <v>212</v>
      </c>
      <c r="BE24" s="21" t="s">
        <v>212</v>
      </c>
      <c r="BF24" s="21" t="s">
        <v>212</v>
      </c>
      <c r="BG24" s="21" t="s">
        <v>212</v>
      </c>
      <c r="BH24" s="22" t="s">
        <v>212</v>
      </c>
    </row>
    <row r="25" spans="1:60" ht="26.25" thickBot="1" x14ac:dyDescent="0.3">
      <c r="A25" s="61">
        <v>6</v>
      </c>
      <c r="B25" s="3" t="s">
        <v>256</v>
      </c>
      <c r="C25" s="1" t="s">
        <v>259</v>
      </c>
      <c r="D25" s="9" t="s">
        <v>206</v>
      </c>
      <c r="E25" s="1" t="s">
        <v>207</v>
      </c>
      <c r="F25" s="75" t="s">
        <v>258</v>
      </c>
      <c r="G25" s="62">
        <v>12944</v>
      </c>
      <c r="H25" s="80" t="s">
        <v>257</v>
      </c>
      <c r="I25" s="78" t="s">
        <v>260</v>
      </c>
      <c r="J25" s="1" t="s">
        <v>252</v>
      </c>
      <c r="K25" s="63">
        <v>44180</v>
      </c>
      <c r="L25" s="94">
        <v>1820575.61</v>
      </c>
      <c r="M25" s="62">
        <v>12944</v>
      </c>
      <c r="N25" s="63">
        <v>44180</v>
      </c>
      <c r="O25" s="63">
        <v>44545</v>
      </c>
      <c r="P25" s="1">
        <v>1</v>
      </c>
      <c r="Q25" s="1" t="s">
        <v>212</v>
      </c>
      <c r="R25" s="89" t="s">
        <v>212</v>
      </c>
      <c r="S25" s="89" t="s">
        <v>212</v>
      </c>
      <c r="T25" s="1" t="s">
        <v>213</v>
      </c>
      <c r="U25" s="1" t="s">
        <v>212</v>
      </c>
      <c r="V25" s="1" t="s">
        <v>214</v>
      </c>
      <c r="W25" s="63">
        <v>44180</v>
      </c>
      <c r="X25" s="1" t="s">
        <v>261</v>
      </c>
      <c r="Y25" s="1" t="s">
        <v>237</v>
      </c>
      <c r="Z25" s="63">
        <v>44180</v>
      </c>
      <c r="AA25" s="63">
        <v>44545</v>
      </c>
      <c r="AB25" s="64">
        <v>0</v>
      </c>
      <c r="AC25" s="64">
        <v>0</v>
      </c>
      <c r="AD25" s="89" t="s">
        <v>212</v>
      </c>
      <c r="AE25" s="89" t="s">
        <v>212</v>
      </c>
      <c r="AF25" s="1" t="s">
        <v>212</v>
      </c>
      <c r="AG25" s="64">
        <v>0</v>
      </c>
      <c r="AH25" s="89" t="s">
        <v>212</v>
      </c>
      <c r="AI25" s="99">
        <v>1820575.61</v>
      </c>
      <c r="AJ25" s="99">
        <v>16539.3</v>
      </c>
      <c r="AK25" s="99">
        <v>100238.2</v>
      </c>
      <c r="AL25" s="99">
        <f>SUM(AJ25:AK25)</f>
        <v>116777.5</v>
      </c>
      <c r="AM25" s="1" t="s">
        <v>262</v>
      </c>
      <c r="AN25" s="62">
        <v>12994</v>
      </c>
      <c r="AO25" s="1" t="s">
        <v>263</v>
      </c>
      <c r="AP25" s="111">
        <v>12944</v>
      </c>
      <c r="AQ25" s="107" t="s">
        <v>212</v>
      </c>
      <c r="AR25" s="24" t="s">
        <v>212</v>
      </c>
      <c r="AS25" s="24" t="s">
        <v>212</v>
      </c>
      <c r="AT25" s="24" t="s">
        <v>212</v>
      </c>
      <c r="AU25" s="24" t="s">
        <v>212</v>
      </c>
      <c r="AV25" s="25" t="s">
        <v>212</v>
      </c>
      <c r="AW25" s="107" t="s">
        <v>212</v>
      </c>
      <c r="AX25" s="24" t="s">
        <v>212</v>
      </c>
      <c r="AY25" s="24" t="s">
        <v>212</v>
      </c>
      <c r="AZ25" s="24" t="s">
        <v>212</v>
      </c>
      <c r="BA25" s="108">
        <v>0</v>
      </c>
      <c r="BB25" s="24" t="s">
        <v>212</v>
      </c>
      <c r="BC25" s="24" t="s">
        <v>212</v>
      </c>
      <c r="BD25" s="24" t="s">
        <v>212</v>
      </c>
      <c r="BE25" s="24" t="s">
        <v>212</v>
      </c>
      <c r="BF25" s="24" t="s">
        <v>212</v>
      </c>
      <c r="BG25" s="24" t="s">
        <v>212</v>
      </c>
      <c r="BH25" s="25" t="s">
        <v>212</v>
      </c>
    </row>
    <row r="26" spans="1:60" ht="13.5" thickBot="1" x14ac:dyDescent="0.3">
      <c r="A26" s="65" t="s">
        <v>270</v>
      </c>
      <c r="B26" s="66"/>
      <c r="C26" s="66"/>
      <c r="D26" s="66"/>
      <c r="E26" s="66"/>
      <c r="F26" s="67"/>
      <c r="G26" s="68"/>
      <c r="H26" s="68"/>
      <c r="I26" s="68"/>
      <c r="J26" s="68"/>
      <c r="K26" s="68"/>
      <c r="L26" s="90">
        <f>SUM(L20:L25)</f>
        <v>7345300.4900000002</v>
      </c>
      <c r="M26" s="68"/>
      <c r="N26" s="68"/>
      <c r="O26" s="68"/>
      <c r="P26" s="68"/>
      <c r="Q26" s="68"/>
      <c r="R26" s="90">
        <f>SUM(R20:R25)</f>
        <v>0</v>
      </c>
      <c r="S26" s="90">
        <f>SUM(S20:S25)</f>
        <v>0</v>
      </c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90">
        <f>SUM(AD20:AD25)</f>
        <v>345126.48</v>
      </c>
      <c r="AE26" s="90">
        <f>SUM(AE20:AE25)</f>
        <v>0</v>
      </c>
      <c r="AF26" s="69"/>
      <c r="AG26" s="69"/>
      <c r="AH26" s="90">
        <f>SUM(AH19:AH19)</f>
        <v>0</v>
      </c>
      <c r="AI26" s="90">
        <f>SUM(AI20:AI25)</f>
        <v>7345500.4900000002</v>
      </c>
      <c r="AJ26" s="90">
        <f>SUM(AJ20:AJ25)</f>
        <v>6830107.8399999999</v>
      </c>
      <c r="AK26" s="90">
        <f>SUM(AK20:AK25)</f>
        <v>438964.55</v>
      </c>
      <c r="AL26" s="90">
        <f>SUM(AL20:AL25)</f>
        <v>7269072.3899999997</v>
      </c>
      <c r="AM26" s="69"/>
      <c r="AN26" s="69"/>
      <c r="AO26" s="69"/>
      <c r="AP26" s="69"/>
      <c r="AQ26" s="69"/>
      <c r="AR26" s="69"/>
      <c r="AS26" s="69"/>
      <c r="AT26" s="69"/>
      <c r="AU26" s="69"/>
      <c r="AV26" s="69"/>
      <c r="AW26" s="70"/>
      <c r="AX26" s="71"/>
      <c r="AY26" s="71"/>
      <c r="AZ26" s="71"/>
      <c r="BA26" s="71"/>
      <c r="BB26" s="71"/>
      <c r="BC26" s="71"/>
      <c r="BD26" s="71"/>
      <c r="BE26" s="71"/>
      <c r="BF26" s="71"/>
      <c r="BG26" s="71"/>
      <c r="BH26" s="72"/>
    </row>
    <row r="27" spans="1:60" x14ac:dyDescent="0.25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91"/>
      <c r="M27" s="14"/>
      <c r="N27" s="14"/>
      <c r="O27" s="14"/>
      <c r="P27" s="14"/>
      <c r="Q27" s="14"/>
      <c r="R27" s="91"/>
      <c r="S27" s="91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91"/>
      <c r="AE27" s="91"/>
      <c r="AF27" s="15"/>
      <c r="AG27" s="15"/>
      <c r="AH27" s="91"/>
      <c r="AI27" s="91"/>
      <c r="AJ27" s="91"/>
      <c r="AK27" s="91"/>
      <c r="AL27" s="91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27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</row>
    <row r="28" spans="1:60" x14ac:dyDescent="0.25">
      <c r="A28" s="16" t="s">
        <v>267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</row>
    <row r="29" spans="1:60" x14ac:dyDescent="0.25">
      <c r="A29" s="17" t="s">
        <v>268</v>
      </c>
      <c r="B29" s="17"/>
      <c r="C29" s="17"/>
      <c r="D29" s="17"/>
    </row>
    <row r="30" spans="1:60" x14ac:dyDescent="0.25">
      <c r="A30" s="16" t="s">
        <v>269</v>
      </c>
      <c r="B30" s="16"/>
      <c r="C30" s="16"/>
      <c r="D30" s="16"/>
      <c r="E30" s="16"/>
      <c r="F30" s="16"/>
      <c r="G30" s="16"/>
    </row>
    <row r="31" spans="1:60" x14ac:dyDescent="0.25">
      <c r="A31" s="17"/>
      <c r="B31" s="17"/>
      <c r="C31" s="17"/>
      <c r="D31" s="17"/>
      <c r="E31" s="17"/>
      <c r="F31" s="17"/>
      <c r="G31" s="17"/>
    </row>
    <row r="33" spans="2:7" x14ac:dyDescent="0.25">
      <c r="B33" s="29" t="s">
        <v>171</v>
      </c>
      <c r="C33" s="29"/>
    </row>
    <row r="34" spans="2:7" x14ac:dyDescent="0.25">
      <c r="B34" s="19" t="s">
        <v>118</v>
      </c>
      <c r="C34" s="29" t="s">
        <v>119</v>
      </c>
      <c r="D34" s="29"/>
      <c r="E34" s="29"/>
      <c r="F34" s="29"/>
      <c r="G34" s="29"/>
    </row>
    <row r="35" spans="2:7" x14ac:dyDescent="0.25">
      <c r="B35" s="19" t="s">
        <v>23</v>
      </c>
      <c r="C35" s="16" t="s">
        <v>120</v>
      </c>
      <c r="D35" s="16"/>
      <c r="E35" s="16"/>
      <c r="F35" s="16"/>
      <c r="G35" s="16"/>
    </row>
    <row r="36" spans="2:7" x14ac:dyDescent="0.25">
      <c r="B36" s="19" t="s">
        <v>24</v>
      </c>
      <c r="C36" s="16" t="s">
        <v>121</v>
      </c>
      <c r="D36" s="16"/>
      <c r="E36" s="16"/>
      <c r="F36" s="16"/>
      <c r="G36" s="16"/>
    </row>
    <row r="37" spans="2:7" x14ac:dyDescent="0.25">
      <c r="B37" s="19" t="s">
        <v>47</v>
      </c>
      <c r="C37" s="16" t="s">
        <v>122</v>
      </c>
      <c r="D37" s="16"/>
      <c r="E37" s="16"/>
      <c r="F37" s="16"/>
      <c r="G37" s="16"/>
    </row>
    <row r="38" spans="2:7" x14ac:dyDescent="0.25">
      <c r="B38" s="29" t="s">
        <v>123</v>
      </c>
      <c r="C38" s="30" t="s">
        <v>124</v>
      </c>
      <c r="D38" s="30"/>
      <c r="E38" s="30"/>
      <c r="F38" s="30"/>
      <c r="G38" s="30"/>
    </row>
    <row r="39" spans="2:7" x14ac:dyDescent="0.25">
      <c r="B39" s="29"/>
      <c r="C39" s="30"/>
      <c r="D39" s="30"/>
      <c r="E39" s="30"/>
      <c r="F39" s="30"/>
      <c r="G39" s="30"/>
    </row>
    <row r="40" spans="2:7" x14ac:dyDescent="0.25">
      <c r="B40" s="19" t="s">
        <v>26</v>
      </c>
      <c r="C40" s="30" t="s">
        <v>125</v>
      </c>
      <c r="D40" s="30"/>
      <c r="E40" s="30"/>
      <c r="F40" s="30"/>
      <c r="G40" s="30"/>
    </row>
    <row r="41" spans="2:7" x14ac:dyDescent="0.25">
      <c r="B41" s="19" t="s">
        <v>27</v>
      </c>
      <c r="C41" s="30" t="s">
        <v>126</v>
      </c>
      <c r="D41" s="30"/>
      <c r="E41" s="30"/>
      <c r="F41" s="30"/>
      <c r="G41" s="30"/>
    </row>
    <row r="42" spans="2:7" x14ac:dyDescent="0.25">
      <c r="B42" s="19" t="s">
        <v>28</v>
      </c>
      <c r="C42" s="16" t="s">
        <v>127</v>
      </c>
      <c r="D42" s="16"/>
      <c r="E42" s="16"/>
      <c r="F42" s="16"/>
      <c r="G42" s="16"/>
    </row>
    <row r="43" spans="2:7" x14ac:dyDescent="0.25">
      <c r="B43" s="19" t="s">
        <v>128</v>
      </c>
      <c r="C43" s="30" t="s">
        <v>129</v>
      </c>
      <c r="D43" s="30"/>
      <c r="E43" s="30"/>
      <c r="F43" s="30"/>
      <c r="G43" s="30"/>
    </row>
    <row r="44" spans="2:7" x14ac:dyDescent="0.25">
      <c r="B44" s="19" t="s">
        <v>130</v>
      </c>
      <c r="C44" s="16" t="s">
        <v>131</v>
      </c>
      <c r="D44" s="16"/>
      <c r="E44" s="16"/>
      <c r="F44" s="16"/>
      <c r="G44" s="16"/>
    </row>
    <row r="45" spans="2:7" x14ac:dyDescent="0.25">
      <c r="B45" s="19" t="s">
        <v>32</v>
      </c>
      <c r="C45" s="16" t="s">
        <v>132</v>
      </c>
      <c r="D45" s="16"/>
      <c r="E45" s="16"/>
      <c r="F45" s="16"/>
      <c r="G45" s="16"/>
    </row>
    <row r="46" spans="2:7" x14ac:dyDescent="0.25">
      <c r="B46" s="19" t="s">
        <v>33</v>
      </c>
      <c r="C46" s="30" t="s">
        <v>133</v>
      </c>
      <c r="D46" s="30"/>
      <c r="E46" s="30"/>
      <c r="F46" s="30"/>
      <c r="G46" s="30"/>
    </row>
    <row r="47" spans="2:7" x14ac:dyDescent="0.25">
      <c r="B47" s="19" t="s">
        <v>34</v>
      </c>
      <c r="C47" s="16" t="s">
        <v>134</v>
      </c>
      <c r="D47" s="16"/>
      <c r="E47" s="16"/>
      <c r="F47" s="16"/>
      <c r="G47" s="16"/>
    </row>
    <row r="48" spans="2:7" x14ac:dyDescent="0.25">
      <c r="B48" s="19" t="s">
        <v>35</v>
      </c>
      <c r="C48" s="16" t="s">
        <v>135</v>
      </c>
      <c r="D48" s="16"/>
      <c r="E48" s="16"/>
      <c r="F48" s="16"/>
      <c r="G48" s="16"/>
    </row>
    <row r="49" spans="2:7" x14ac:dyDescent="0.25">
      <c r="B49" s="19" t="s">
        <v>36</v>
      </c>
      <c r="C49" s="16" t="s">
        <v>136</v>
      </c>
      <c r="D49" s="16"/>
      <c r="E49" s="16"/>
      <c r="F49" s="16"/>
      <c r="G49" s="16"/>
    </row>
    <row r="50" spans="2:7" x14ac:dyDescent="0.25">
      <c r="B50" s="29" t="s">
        <v>37</v>
      </c>
      <c r="C50" s="30" t="s">
        <v>137</v>
      </c>
      <c r="D50" s="30"/>
      <c r="E50" s="30"/>
      <c r="F50" s="30"/>
      <c r="G50" s="30"/>
    </row>
    <row r="51" spans="2:7" x14ac:dyDescent="0.25">
      <c r="B51" s="29"/>
      <c r="C51" s="30"/>
      <c r="D51" s="30"/>
      <c r="E51" s="30"/>
      <c r="F51" s="30"/>
      <c r="G51" s="30"/>
    </row>
    <row r="52" spans="2:7" x14ac:dyDescent="0.25">
      <c r="B52" s="19" t="s">
        <v>38</v>
      </c>
      <c r="C52" s="30" t="s">
        <v>138</v>
      </c>
      <c r="D52" s="30"/>
      <c r="E52" s="30"/>
      <c r="F52" s="30"/>
      <c r="G52" s="30"/>
    </row>
    <row r="53" spans="2:7" x14ac:dyDescent="0.25">
      <c r="B53" s="19" t="s">
        <v>49</v>
      </c>
      <c r="C53" s="30" t="s">
        <v>139</v>
      </c>
      <c r="D53" s="30"/>
      <c r="E53" s="30"/>
      <c r="F53" s="30"/>
      <c r="G53" s="30"/>
    </row>
    <row r="54" spans="2:7" x14ac:dyDescent="0.25">
      <c r="B54" s="19" t="s">
        <v>39</v>
      </c>
      <c r="C54" s="18" t="s">
        <v>140</v>
      </c>
    </row>
    <row r="55" spans="2:7" x14ac:dyDescent="0.25">
      <c r="B55" s="19" t="s">
        <v>116</v>
      </c>
      <c r="C55" s="18" t="s">
        <v>181</v>
      </c>
    </row>
    <row r="56" spans="2:7" x14ac:dyDescent="0.25">
      <c r="B56" s="19" t="s">
        <v>40</v>
      </c>
      <c r="C56" s="16" t="s">
        <v>182</v>
      </c>
      <c r="D56" s="16"/>
      <c r="E56" s="16"/>
      <c r="F56" s="16"/>
      <c r="G56" s="16"/>
    </row>
    <row r="57" spans="2:7" x14ac:dyDescent="0.25">
      <c r="B57" s="19" t="s">
        <v>41</v>
      </c>
      <c r="C57" s="16" t="s">
        <v>183</v>
      </c>
      <c r="D57" s="16"/>
      <c r="E57" s="16"/>
      <c r="F57" s="16"/>
      <c r="G57" s="16"/>
    </row>
    <row r="58" spans="2:7" x14ac:dyDescent="0.25">
      <c r="B58" s="19" t="s">
        <v>42</v>
      </c>
      <c r="C58" s="16" t="s">
        <v>184</v>
      </c>
      <c r="D58" s="16"/>
      <c r="E58" s="16"/>
      <c r="F58" s="16"/>
      <c r="G58" s="16"/>
    </row>
    <row r="59" spans="2:7" x14ac:dyDescent="0.25">
      <c r="B59" s="19" t="s">
        <v>43</v>
      </c>
      <c r="C59" s="16" t="s">
        <v>185</v>
      </c>
      <c r="D59" s="16"/>
      <c r="E59" s="16"/>
      <c r="F59" s="16"/>
      <c r="G59" s="16"/>
    </row>
    <row r="60" spans="2:7" x14ac:dyDescent="0.25">
      <c r="B60" s="19" t="s">
        <v>186</v>
      </c>
      <c r="C60" s="16" t="s">
        <v>141</v>
      </c>
      <c r="D60" s="16"/>
      <c r="E60" s="16"/>
      <c r="F60" s="16"/>
      <c r="G60" s="16"/>
    </row>
    <row r="61" spans="2:7" x14ac:dyDescent="0.25">
      <c r="B61" s="19" t="s">
        <v>187</v>
      </c>
      <c r="C61" s="16" t="s">
        <v>142</v>
      </c>
      <c r="D61" s="16"/>
      <c r="E61" s="16"/>
      <c r="F61" s="16"/>
      <c r="G61" s="16"/>
    </row>
    <row r="62" spans="2:7" x14ac:dyDescent="0.25">
      <c r="B62" s="19" t="s">
        <v>144</v>
      </c>
      <c r="C62" s="16" t="s">
        <v>143</v>
      </c>
      <c r="D62" s="16"/>
      <c r="E62" s="16"/>
      <c r="F62" s="16"/>
      <c r="G62" s="16"/>
    </row>
    <row r="63" spans="2:7" x14ac:dyDescent="0.25">
      <c r="B63" s="19" t="s">
        <v>108</v>
      </c>
      <c r="C63" s="16" t="s">
        <v>145</v>
      </c>
      <c r="D63" s="16"/>
      <c r="E63" s="16"/>
      <c r="F63" s="16"/>
      <c r="G63" s="16"/>
    </row>
    <row r="64" spans="2:7" x14ac:dyDescent="0.25">
      <c r="B64" s="19" t="s">
        <v>57</v>
      </c>
      <c r="C64" s="16" t="s">
        <v>188</v>
      </c>
      <c r="D64" s="16"/>
      <c r="E64" s="16"/>
      <c r="F64" s="16"/>
      <c r="G64" s="17"/>
    </row>
    <row r="65" spans="2:7" x14ac:dyDescent="0.25">
      <c r="B65" s="19" t="s">
        <v>109</v>
      </c>
      <c r="C65" s="16" t="s">
        <v>189</v>
      </c>
      <c r="D65" s="16"/>
      <c r="E65" s="16"/>
      <c r="F65" s="16"/>
      <c r="G65" s="17"/>
    </row>
    <row r="66" spans="2:7" x14ac:dyDescent="0.25">
      <c r="B66" s="19" t="s">
        <v>147</v>
      </c>
      <c r="C66" s="16" t="s">
        <v>190</v>
      </c>
      <c r="D66" s="16"/>
      <c r="E66" s="16"/>
      <c r="F66" s="16"/>
      <c r="G66" s="17"/>
    </row>
    <row r="67" spans="2:7" x14ac:dyDescent="0.25">
      <c r="B67" s="19" t="s">
        <v>69</v>
      </c>
      <c r="C67" s="16" t="s">
        <v>146</v>
      </c>
      <c r="D67" s="16"/>
      <c r="E67" s="16"/>
      <c r="F67" s="16"/>
      <c r="G67" s="16"/>
    </row>
    <row r="68" spans="2:7" x14ac:dyDescent="0.25">
      <c r="B68" s="19" t="s">
        <v>70</v>
      </c>
      <c r="C68" s="30" t="s">
        <v>191</v>
      </c>
      <c r="D68" s="30"/>
      <c r="E68" s="30"/>
      <c r="F68" s="30"/>
      <c r="G68" s="30"/>
    </row>
    <row r="69" spans="2:7" x14ac:dyDescent="0.25">
      <c r="B69" s="19" t="s">
        <v>71</v>
      </c>
      <c r="C69" s="16" t="s">
        <v>192</v>
      </c>
      <c r="D69" s="16"/>
      <c r="E69" s="16"/>
      <c r="F69" s="16"/>
      <c r="G69" s="16"/>
    </row>
    <row r="70" spans="2:7" x14ac:dyDescent="0.25">
      <c r="B70" s="19" t="s">
        <v>72</v>
      </c>
      <c r="C70" s="16" t="s">
        <v>148</v>
      </c>
      <c r="D70" s="16"/>
      <c r="E70" s="16"/>
      <c r="F70" s="16"/>
      <c r="G70" s="16"/>
    </row>
    <row r="71" spans="2:7" x14ac:dyDescent="0.25">
      <c r="B71" s="31" t="s">
        <v>193</v>
      </c>
      <c r="C71" s="32" t="s">
        <v>149</v>
      </c>
      <c r="D71" s="32"/>
      <c r="E71" s="32"/>
      <c r="F71" s="32"/>
      <c r="G71" s="32"/>
    </row>
    <row r="72" spans="2:7" x14ac:dyDescent="0.25">
      <c r="B72" s="19" t="s">
        <v>73</v>
      </c>
      <c r="C72" s="16" t="s">
        <v>150</v>
      </c>
      <c r="D72" s="16"/>
      <c r="E72" s="16"/>
      <c r="F72" s="16"/>
      <c r="G72" s="16"/>
    </row>
    <row r="73" spans="2:7" x14ac:dyDescent="0.25">
      <c r="B73" s="19" t="s">
        <v>74</v>
      </c>
      <c r="C73" s="16" t="s">
        <v>151</v>
      </c>
      <c r="D73" s="16"/>
      <c r="E73" s="16"/>
      <c r="F73" s="16"/>
      <c r="G73" s="16"/>
    </row>
    <row r="74" spans="2:7" x14ac:dyDescent="0.25">
      <c r="B74" s="19" t="s">
        <v>75</v>
      </c>
      <c r="C74" s="16" t="s">
        <v>152</v>
      </c>
      <c r="D74" s="16"/>
      <c r="E74" s="16"/>
      <c r="F74" s="16"/>
      <c r="G74" s="16"/>
    </row>
    <row r="75" spans="2:7" x14ac:dyDescent="0.25">
      <c r="B75" s="19" t="s">
        <v>76</v>
      </c>
      <c r="C75" s="16" t="s">
        <v>153</v>
      </c>
      <c r="D75" s="16"/>
      <c r="E75" s="16"/>
      <c r="F75" s="16"/>
      <c r="G75" s="16"/>
    </row>
    <row r="76" spans="2:7" x14ac:dyDescent="0.25">
      <c r="B76" s="31" t="s">
        <v>194</v>
      </c>
      <c r="C76" s="32" t="s">
        <v>154</v>
      </c>
      <c r="D76" s="32"/>
      <c r="E76" s="32"/>
      <c r="F76" s="32"/>
      <c r="G76" s="32"/>
    </row>
    <row r="77" spans="2:7" x14ac:dyDescent="0.25">
      <c r="B77" s="19" t="s">
        <v>195</v>
      </c>
      <c r="C77" s="16" t="s">
        <v>155</v>
      </c>
      <c r="D77" s="16"/>
      <c r="E77" s="16"/>
      <c r="F77" s="16"/>
      <c r="G77" s="16"/>
    </row>
    <row r="78" spans="2:7" x14ac:dyDescent="0.25">
      <c r="B78" s="19" t="s">
        <v>78</v>
      </c>
      <c r="C78" s="16" t="s">
        <v>156</v>
      </c>
      <c r="D78" s="16"/>
      <c r="E78" s="16"/>
      <c r="F78" s="16"/>
      <c r="G78" s="16"/>
    </row>
    <row r="79" spans="2:7" x14ac:dyDescent="0.25">
      <c r="B79" s="19" t="s">
        <v>79</v>
      </c>
      <c r="C79" s="16" t="s">
        <v>157</v>
      </c>
      <c r="D79" s="16"/>
      <c r="E79" s="16"/>
      <c r="F79" s="16"/>
      <c r="G79" s="16"/>
    </row>
    <row r="80" spans="2:7" x14ac:dyDescent="0.25">
      <c r="B80" s="19" t="s">
        <v>84</v>
      </c>
      <c r="C80" s="16" t="s">
        <v>158</v>
      </c>
      <c r="D80" s="16"/>
      <c r="E80" s="16"/>
      <c r="F80" s="16"/>
      <c r="G80" s="16"/>
    </row>
    <row r="81" spans="2:7" x14ac:dyDescent="0.25">
      <c r="B81" s="19" t="s">
        <v>89</v>
      </c>
      <c r="C81" s="16" t="s">
        <v>159</v>
      </c>
      <c r="D81" s="16"/>
      <c r="E81" s="16"/>
      <c r="F81" s="16"/>
      <c r="G81" s="16"/>
    </row>
    <row r="82" spans="2:7" x14ac:dyDescent="0.25">
      <c r="B82" s="19" t="s">
        <v>90</v>
      </c>
      <c r="C82" s="16" t="s">
        <v>160</v>
      </c>
      <c r="D82" s="16"/>
      <c r="E82" s="16"/>
      <c r="F82" s="16"/>
      <c r="G82" s="16"/>
    </row>
    <row r="83" spans="2:7" x14ac:dyDescent="0.25">
      <c r="B83" s="31" t="s">
        <v>196</v>
      </c>
      <c r="C83" s="32" t="s">
        <v>161</v>
      </c>
      <c r="D83" s="32"/>
      <c r="E83" s="32"/>
      <c r="F83" s="32"/>
      <c r="G83" s="32"/>
    </row>
    <row r="84" spans="2:7" x14ac:dyDescent="0.25">
      <c r="B84" s="19" t="s">
        <v>176</v>
      </c>
      <c r="C84" s="30" t="s">
        <v>162</v>
      </c>
      <c r="D84" s="30"/>
      <c r="E84" s="30"/>
      <c r="F84" s="30"/>
      <c r="G84" s="30"/>
    </row>
    <row r="85" spans="2:7" x14ac:dyDescent="0.25">
      <c r="B85" s="19" t="s">
        <v>91</v>
      </c>
      <c r="C85" s="16" t="s">
        <v>163</v>
      </c>
      <c r="D85" s="16"/>
      <c r="E85" s="16"/>
      <c r="F85" s="16"/>
      <c r="G85" s="16"/>
    </row>
    <row r="86" spans="2:7" x14ac:dyDescent="0.25">
      <c r="B86" s="19" t="s">
        <v>197</v>
      </c>
      <c r="C86" s="16" t="s">
        <v>164</v>
      </c>
      <c r="D86" s="16"/>
      <c r="E86" s="16"/>
      <c r="F86" s="16"/>
      <c r="G86" s="16"/>
    </row>
    <row r="87" spans="2:7" x14ac:dyDescent="0.25">
      <c r="B87" s="19" t="s">
        <v>99</v>
      </c>
      <c r="C87" s="16" t="s">
        <v>165</v>
      </c>
      <c r="D87" s="16"/>
      <c r="E87" s="16"/>
      <c r="F87" s="16"/>
      <c r="G87" s="16"/>
    </row>
    <row r="88" spans="2:7" x14ac:dyDescent="0.25">
      <c r="B88" s="19" t="s">
        <v>100</v>
      </c>
      <c r="C88" s="16" t="s">
        <v>166</v>
      </c>
      <c r="D88" s="16"/>
      <c r="E88" s="16"/>
      <c r="F88" s="16"/>
      <c r="G88" s="16"/>
    </row>
    <row r="89" spans="2:7" x14ac:dyDescent="0.25">
      <c r="B89" s="19" t="s">
        <v>101</v>
      </c>
      <c r="C89" s="16" t="s">
        <v>167</v>
      </c>
      <c r="D89" s="16"/>
      <c r="E89" s="16"/>
      <c r="F89" s="16"/>
      <c r="G89" s="16"/>
    </row>
    <row r="90" spans="2:7" x14ac:dyDescent="0.25">
      <c r="B90" s="19" t="s">
        <v>115</v>
      </c>
      <c r="C90" s="16" t="s">
        <v>198</v>
      </c>
      <c r="D90" s="16"/>
      <c r="E90" s="16"/>
      <c r="F90" s="16"/>
      <c r="G90" s="16"/>
    </row>
    <row r="91" spans="2:7" x14ac:dyDescent="0.25">
      <c r="B91" s="19" t="s">
        <v>177</v>
      </c>
      <c r="C91" s="16" t="s">
        <v>199</v>
      </c>
      <c r="D91" s="16"/>
      <c r="E91" s="16"/>
      <c r="F91" s="16"/>
      <c r="G91" s="16"/>
    </row>
    <row r="92" spans="2:7" x14ac:dyDescent="0.25">
      <c r="B92" s="19" t="s">
        <v>178</v>
      </c>
      <c r="C92" s="18" t="s">
        <v>168</v>
      </c>
    </row>
    <row r="93" spans="2:7" x14ac:dyDescent="0.25">
      <c r="B93" s="19" t="s">
        <v>179</v>
      </c>
      <c r="C93" s="30" t="s">
        <v>169</v>
      </c>
      <c r="D93" s="30"/>
      <c r="E93" s="30"/>
      <c r="F93" s="30"/>
      <c r="G93" s="30"/>
    </row>
    <row r="94" spans="2:7" x14ac:dyDescent="0.25">
      <c r="B94" s="19" t="s">
        <v>180</v>
      </c>
      <c r="C94" s="16" t="s">
        <v>170</v>
      </c>
      <c r="D94" s="16"/>
      <c r="E94" s="16"/>
      <c r="F94" s="16"/>
      <c r="G94" s="16"/>
    </row>
  </sheetData>
  <mergeCells count="94">
    <mergeCell ref="AO16:AO18"/>
    <mergeCell ref="A28:AW28"/>
    <mergeCell ref="H15:AL15"/>
    <mergeCell ref="AQ15:AV15"/>
    <mergeCell ref="AR16:AR18"/>
    <mergeCell ref="AS16:AS18"/>
    <mergeCell ref="AT16:AT18"/>
    <mergeCell ref="AU16:AU18"/>
    <mergeCell ref="AV16:AV18"/>
    <mergeCell ref="AQ16:AQ18"/>
    <mergeCell ref="A26:F26"/>
    <mergeCell ref="BD16:BD18"/>
    <mergeCell ref="BE16:BE18"/>
    <mergeCell ref="BF16:BH16"/>
    <mergeCell ref="AW15:BH15"/>
    <mergeCell ref="AW16:AW18"/>
    <mergeCell ref="AX16:AX18"/>
    <mergeCell ref="A15:A19"/>
    <mergeCell ref="AY16:BA17"/>
    <mergeCell ref="BB16:BC17"/>
    <mergeCell ref="AM15:AP15"/>
    <mergeCell ref="Z17:AA17"/>
    <mergeCell ref="AB17:AE17"/>
    <mergeCell ref="AF16:AH16"/>
    <mergeCell ref="AF17:AH17"/>
    <mergeCell ref="AP16:AP18"/>
    <mergeCell ref="AM16:AM18"/>
    <mergeCell ref="AN16:AN18"/>
    <mergeCell ref="C34:G34"/>
    <mergeCell ref="C35:G35"/>
    <mergeCell ref="AI16:AL16"/>
    <mergeCell ref="U16:AE16"/>
    <mergeCell ref="AJ17:AL17"/>
    <mergeCell ref="B15:G17"/>
    <mergeCell ref="H16:T17"/>
    <mergeCell ref="U17:Y17"/>
    <mergeCell ref="C36:G36"/>
    <mergeCell ref="A30:G30"/>
    <mergeCell ref="C37:G37"/>
    <mergeCell ref="B38:B39"/>
    <mergeCell ref="C38:G39"/>
    <mergeCell ref="C40:G40"/>
    <mergeCell ref="C41:G41"/>
    <mergeCell ref="C42:G42"/>
    <mergeCell ref="C43:G43"/>
    <mergeCell ref="C44:G44"/>
    <mergeCell ref="C45:G45"/>
    <mergeCell ref="C46:G46"/>
    <mergeCell ref="C47:G47"/>
    <mergeCell ref="C48:G48"/>
    <mergeCell ref="C49:G49"/>
    <mergeCell ref="B50:B51"/>
    <mergeCell ref="C50:G51"/>
    <mergeCell ref="C52:G52"/>
    <mergeCell ref="C53:G53"/>
    <mergeCell ref="C56:G56"/>
    <mergeCell ref="C75:G75"/>
    <mergeCell ref="C76:G76"/>
    <mergeCell ref="C57:G57"/>
    <mergeCell ref="C58:G58"/>
    <mergeCell ref="C59:G59"/>
    <mergeCell ref="C60:G60"/>
    <mergeCell ref="C61:G61"/>
    <mergeCell ref="C62:G62"/>
    <mergeCell ref="C63:G63"/>
    <mergeCell ref="C67:G67"/>
    <mergeCell ref="C68:G68"/>
    <mergeCell ref="C64:F64"/>
    <mergeCell ref="C65:F65"/>
    <mergeCell ref="C66:F66"/>
    <mergeCell ref="C93:G93"/>
    <mergeCell ref="C94:G94"/>
    <mergeCell ref="B33:C33"/>
    <mergeCell ref="C87:G87"/>
    <mergeCell ref="C88:G88"/>
    <mergeCell ref="C89:G89"/>
    <mergeCell ref="C90:G90"/>
    <mergeCell ref="C91:G91"/>
    <mergeCell ref="C82:G82"/>
    <mergeCell ref="C83:G83"/>
    <mergeCell ref="C84:G84"/>
    <mergeCell ref="C85:G85"/>
    <mergeCell ref="C86:G86"/>
    <mergeCell ref="C77:G77"/>
    <mergeCell ref="C78:G78"/>
    <mergeCell ref="C79:G79"/>
    <mergeCell ref="C69:G69"/>
    <mergeCell ref="C70:G70"/>
    <mergeCell ref="C71:G71"/>
    <mergeCell ref="C80:G80"/>
    <mergeCell ref="C81:G81"/>
    <mergeCell ref="C72:G72"/>
    <mergeCell ref="C73:G73"/>
    <mergeCell ref="C74:G74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2017-12-11T21:41:57Z</cp:lastPrinted>
  <dcterms:created xsi:type="dcterms:W3CDTF">2013-10-11T22:10:57Z</dcterms:created>
  <dcterms:modified xsi:type="dcterms:W3CDTF">2021-04-22T14:14:09Z</dcterms:modified>
</cp:coreProperties>
</file>