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48"/>
  </bookViews>
  <sheets>
    <sheet name="RBPREV LICITAÇÕES ABR 2019" sheetId="1" r:id="rId1"/>
  </sheets>
  <calcPr calcId="145621"/>
</workbook>
</file>

<file path=xl/calcChain.xml><?xml version="1.0" encoding="utf-8"?>
<calcChain xmlns="http://schemas.openxmlformats.org/spreadsheetml/2006/main">
  <c r="AL41" i="1" l="1"/>
  <c r="AK41" i="1"/>
  <c r="AJ41" i="1"/>
  <c r="AI41" i="1"/>
  <c r="AH41" i="1"/>
  <c r="AE41" i="1"/>
  <c r="AD41" i="1"/>
  <c r="S41" i="1"/>
  <c r="R41" i="1"/>
  <c r="L41" i="1"/>
  <c r="AM34" i="1" l="1"/>
  <c r="AM21" i="1" l="1"/>
  <c r="AM22" i="1"/>
  <c r="AM23" i="1"/>
  <c r="AM24" i="1"/>
  <c r="AM26" i="1"/>
  <c r="AM27" i="1"/>
  <c r="AM28" i="1"/>
  <c r="AM29" i="1"/>
  <c r="AM30" i="1"/>
  <c r="AM31" i="1"/>
  <c r="AM32" i="1"/>
  <c r="AM33" i="1"/>
  <c r="AM20" i="1"/>
  <c r="AM41" i="1" l="1"/>
</calcChain>
</file>

<file path=xl/comments1.xml><?xml version="1.0" encoding="utf-8"?>
<comments xmlns="http://schemas.openxmlformats.org/spreadsheetml/2006/main">
  <authors>
    <author>Peixoto</author>
  </authors>
  <commentList>
    <comment ref="L27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<sst xmlns="http://schemas.openxmlformats.org/spreadsheetml/2006/main" count="422" uniqueCount="313">
  <si>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</si>
  <si>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</si>
  <si>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</si>
  <si>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</si>
  <si>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</si>
  <si>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</si>
  <si>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</si>
  <si>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</si>
  <si>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</si>
  <si>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</si>
  <si>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</si>
  <si>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</si>
  <si>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</si>
  <si>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</si>
  <si>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</si>
  <si>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</si>
  <si>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</si>
  <si>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</si>
  <si>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</si>
  <si>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</si>
  <si>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</si>
  <si>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</si>
  <si>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</si>
  <si>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</si>
  <si>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</si>
  <si>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</si>
  <si>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</si>
  <si>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</si>
  <si>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</si>
  <si>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</si>
  <si>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</si>
  <si>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</si>
  <si>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</si>
  <si>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</si>
  <si>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</si>
  <si>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</si>
  <si>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</si>
  <si>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</si>
  <si>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</si>
  <si>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</si>
  <si>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</si>
  <si>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</si>
  <si>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</si>
  <si>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</si>
  <si>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</si>
  <si>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</si>
  <si>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</si>
  <si>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</si>
  <si>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</si>
  <si>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</si>
  <si>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</si>
  <si>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</si>
  <si>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</si>
  <si>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</si>
  <si>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</si>
  <si>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</si>
  <si>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</si>
  <si>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</si>
  <si>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</si>
  <si>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</si>
  <si>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</si>
  <si>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</si>
  <si>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</si>
  <si>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</si>
  <si>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</si>
  <si>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</si>
  <si>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</si>
  <si>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</si>
  <si>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</si>
  <si>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</si>
  <si>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</si>
  <si>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</si>
  <si>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</si>
  <si>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</si>
  <si>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</si>
  <si>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</si>
  <si>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</si>
  <si>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</si>
  <si>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</si>
  <si>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</si>
  <si>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</si>
  <si>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</si>
  <si>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</si>
  <si>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</si>
  <si>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</si>
  <si>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</si>
  <si>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</si>
  <si>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</si>
  <si>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</si>
  <si>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</si>
  <si>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</si>
  <si>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</si>
  <si>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</si>
  <si>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</si>
  <si>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</si>
  <si>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</si>
  <si>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</si>
  <si>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</si>
  <si>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</si>
  <si>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</si>
  <si>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</si>
  <si>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</si>
  <si>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</si>
  <si>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</si>
  <si>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</si>
  <si>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</si>
  <si>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</si>
  <si>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</si>
  <si>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</si>
  <si>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</si>
  <si>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</si>
  <si>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</si>
  <si>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</si>
  <si>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</si>
  <si>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</si>
  <si>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</si>
  <si>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</si>
  <si>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</si>
  <si>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</si>
  <si>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</si>
  <si>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</si>
  <si>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</si>
  <si>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</si>
  <si>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</si>
  <si>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</si>
  <si>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</si>
  <si>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</si>
  <si>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</si>
  <si>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</si>
  <si>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</si>
  <si>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</si>
  <si>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</si>
  <si>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</si>
  <si>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</si>
  <si>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</si>
  <si>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</si>
  <si>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</si>
  <si>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</si>
  <si>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</si>
  <si>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</si>
  <si>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</si>
  <si>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</si>
  <si>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</si>
  <si>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</si>
  <si>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</si>
  <si>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</si>
  <si>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</si>
  <si>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</si>
  <si>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</si>
  <si>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</si>
  <si>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</si>
  <si>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</si>
  <si>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</si>
  <si>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</si>
  <si>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</si>
  <si>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</si>
  <si>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</si>
  <si>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</si>
  <si>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</si>
  <si>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</si>
  <si>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</si>
  <si>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</si>
  <si>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</si>
  <si>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</si>
  <si>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</si>
  <si>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</si>
  <si>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</si>
  <si>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</si>
  <si>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</si>
  <si>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</si>
  <si>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</si>
  <si>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</si>
  <si>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</si>
  <si>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</si>
  <si>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</si>
  <si>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</si>
  <si>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</si>
  <si>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Prorrogação de prazo, 
conforme Cláusula Segunda</t>
  </si>
  <si>
    <t>R. S. FREITAS JUCÁ - ME</t>
  </si>
  <si>
    <t>026/2017/CPL/PMRB</t>
  </si>
  <si>
    <t xml:space="preserve">085/2017 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</si>
  <si>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</si>
  <si>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</si>
  <si>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</si>
  <si>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</si>
  <si>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</si>
  <si>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</si>
  <si>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Prorrogação de prazo 
e reajustamento de valor, conforme Cláusulas Terceira e Quarta</t>
  </si>
  <si>
    <t>12.007/2017</t>
  </si>
  <si>
    <t>Segundo Termo Aditivo, contrato 006/2016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</si>
  <si>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</si>
  <si>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</si>
  <si>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</si>
  <si>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</si>
  <si>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</si>
  <si>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</si>
  <si>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</si>
  <si>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</si>
  <si>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</si>
  <si>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TerceiroTermo Aditivo, contrato 002/2015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</si>
  <si>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</si>
  <si>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</si>
  <si>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</si>
  <si>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</si>
  <si>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</si>
  <si>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</si>
  <si>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</si>
  <si>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</si>
  <si>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</si>
  <si>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</si>
  <si>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</si>
  <si>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</si>
  <si>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</si>
  <si>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</si>
  <si>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</si>
  <si>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</si>
  <si>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</si>
  <si>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</si>
  <si>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</si>
  <si>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</si>
  <si>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</si>
  <si>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>Locação de impressora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</si>
  <si>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</si>
  <si>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</si>
  <si>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</si>
  <si>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</si>
  <si>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</si>
  <si>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</si>
  <si>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</si>
  <si>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</si>
  <si>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</si>
  <si>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</si>
  <si>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</si>
  <si>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</si>
  <si>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</si>
  <si>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</si>
  <si>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</si>
  <si>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</si>
  <si>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</si>
  <si>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</si>
  <si>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</si>
  <si>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</si>
  <si>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</si>
  <si>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</si>
  <si>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</si>
  <si>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</si>
  <si>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</si>
  <si>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</si>
  <si>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</si>
  <si>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</si>
  <si>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</si>
  <si>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</si>
  <si>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</si>
  <si>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</si>
  <si>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</si>
  <si>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</si>
  <si>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</si>
  <si>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>Segundo Termo Aditivo, contrato 011/2016 -RBPREV</t>
  </si>
  <si>
    <t>12.459 27/12/2018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</si>
  <si>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</si>
  <si>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</si>
  <si>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</si>
  <si>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</si>
  <si>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</si>
  <si>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</si>
  <si>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</si>
  <si>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</si>
  <si>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PRESTAÇÃO DE CONTAS - EXERCÍCIO 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</si>
  <si>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</si>
  <si>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</si>
  <si>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</si>
  <si>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</si>
  <si>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</si>
  <si>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</si>
  <si>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</si>
  <si>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</si>
  <si>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</si>
  <si>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t>004/2019</t>
  </si>
  <si>
    <t>005/2019</t>
  </si>
  <si>
    <t>006/2019</t>
  </si>
  <si>
    <t>002/2019</t>
  </si>
  <si>
    <t>003/2019</t>
  </si>
  <si>
    <t>MS SERVIÇOS COMÉRCIO E REPRESENTAÇÕES EIRELI – ME</t>
  </si>
  <si>
    <t>606.650.092-91</t>
  </si>
  <si>
    <t xml:space="preserve">44.90.52.00 </t>
  </si>
  <si>
    <t>AMAZOM IMP. E EXP. EIRELI - EPP</t>
  </si>
  <si>
    <t>527.626.102-49</t>
  </si>
  <si>
    <t xml:space="preserve">Prorrogação de prazo
</t>
  </si>
  <si>
    <t>40/2019</t>
  </si>
  <si>
    <t>Contração de empresa para prestação de serviço de capacitação com a equipe do RBPREV para apoio à realização/revisão do planejamento estratégico da Instituição</t>
  </si>
  <si>
    <t>007/2019</t>
  </si>
  <si>
    <t>CONSULTORIAS AMBIENTAIS EM NEGÓCIOS SUSTENTÁVEIS LTDA</t>
  </si>
  <si>
    <t>05.944.532/0001-09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</si>
  <si>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</si>
  <si>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</si>
  <si>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</si>
  <si>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</si>
  <si>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</si>
  <si>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</si>
  <si>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</si>
  <si>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</si>
  <si>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</si>
  <si>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</si>
  <si>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</si>
  <si>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</si>
  <si>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r>
      <t xml:space="preserve">IDENTIFICAÇÃO DO ÓRGÃO/ENTIDADE/FUNDO: </t>
    </r>
    <r>
      <rPr>
        <b/>
        <sz val="11"/>
        <rFont val="Arial"/>
        <family val="2"/>
      </rPr>
      <t>INSTITUTO DE PREVIDENCIA DO MUNICIPIO DE RIO BRANCO - RBPREV</t>
    </r>
  </si>
  <si>
    <r>
      <t xml:space="preserve">REALIZADO ATÉ O MÊS/ANO (ACUMULADO): </t>
    </r>
    <r>
      <rPr>
        <b/>
        <sz val="11"/>
        <rFont val="Arial"/>
        <family val="2"/>
      </rPr>
      <t>JANEIRO A ABRIL/2019</t>
    </r>
  </si>
  <si>
    <r>
      <t xml:space="preserve">DATA DA ÚLTIMA ATUALIZAÇÃO: </t>
    </r>
    <r>
      <rPr>
        <b/>
        <sz val="11"/>
        <rFont val="Arial"/>
        <family val="2"/>
      </rPr>
      <t>06/05/2019</t>
    </r>
  </si>
  <si>
    <t>TOTAL</t>
  </si>
  <si>
    <t>Em andamento em 2019</t>
  </si>
  <si>
    <t>Concluída em 2018</t>
  </si>
  <si>
    <r>
      <t xml:space="preserve">Nome do responsável pela elaboração: </t>
    </r>
    <r>
      <rPr>
        <b/>
        <sz val="10"/>
        <rFont val="Arial"/>
        <family val="2"/>
      </rPr>
      <t>Marcelo Castro Macêdo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</si>
  <si>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Raquel de Araújo Nogueira</t>
    </r>
    <r>
      <rPr>
        <sz val="10"/>
        <rFont val="Arial"/>
        <family val="2"/>
      </rPr>
      <t xml:space="preserve"> - Diretora-Presidente do RBPREV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</si>
</sst>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5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8" fontId="1" fillId="0" borderId="4" xfId="0" applyNumberFormat="1" applyFont="1" applyFill="1" applyBorder="1" applyAlignment="1">
      <alignment horizontal="center" vertical="center" wrapText="1"/>
    </xf>
    <xf numFmtId="14" fontId="1" fillId="0" borderId="4" xfId="1" applyNumberFormat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8" fontId="1" fillId="0" borderId="4" xfId="0" applyNumberFormat="1" applyFont="1" applyFill="1" applyBorder="1" applyAlignment="1">
      <alignment vertical="center"/>
    </xf>
    <xf numFmtId="44" fontId="1" fillId="0" borderId="4" xfId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" fontId="1" fillId="0" borderId="8" xfId="0" applyNumberFormat="1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right" vertical="center" wrapText="1"/>
    </xf>
    <xf numFmtId="0" fontId="1" fillId="0" borderId="8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 wrapText="1"/>
    </xf>
    <xf numFmtId="2" fontId="5" fillId="0" borderId="16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7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4" fontId="6" fillId="0" borderId="0" xfId="1" applyFont="1" applyFill="1" applyAlignment="1">
      <alignment vertical="center"/>
    </xf>
    <xf numFmtId="44" fontId="7" fillId="0" borderId="0" xfId="1" applyFont="1" applyFill="1" applyAlignment="1">
      <alignment vertical="center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left" vertical="center"/>
    </xf>
    <xf numFmtId="44" fontId="7" fillId="0" borderId="9" xfId="1" applyFont="1" applyFill="1" applyBorder="1" applyAlignment="1">
      <alignment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1" fillId="0" borderId="0" xfId="1" applyFont="1" applyFill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vertical="center"/>
    </xf>
    <xf numFmtId="44" fontId="1" fillId="0" borderId="4" xfId="1" applyFont="1" applyFill="1" applyBorder="1" applyAlignment="1">
      <alignment horizontal="right" vertical="center"/>
    </xf>
    <xf numFmtId="44" fontId="1" fillId="0" borderId="1" xfId="1" applyFont="1" applyFill="1" applyBorder="1" applyAlignment="1">
      <alignment horizontal="right" vertical="center"/>
    </xf>
    <xf numFmtId="44" fontId="1" fillId="0" borderId="8" xfId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177053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47625</xdr:rowOff>
    </xdr:from>
    <xdr:to>
      <xdr:col>1</xdr:col>
      <xdr:colOff>643618</xdr:colOff>
      <xdr:row>2</xdr:row>
      <xdr:rowOff>138953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" y="47625"/>
          <a:ext cx="453118" cy="472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45"/>
  <sheetViews>
    <sheetView tabSelected="1" zoomScaleNormal="100" workbookViewId="0">
      <selection activeCell="B52" sqref="B52"/>
    </sheetView>
  </sheetViews>
  <sheetFormatPr defaultRowHeight="12.75" x14ac:dyDescent="0.25"/>
  <cols>
    <col min="1" max="1" width="7.7109375" style="14" customWidth="1"/>
    <col min="2" max="2" width="14.140625" style="14" bestFit="1" customWidth="1"/>
    <col min="3" max="3" width="23.7109375" style="14" customWidth="1"/>
    <col min="4" max="4" width="12.42578125" style="14" bestFit="1" customWidth="1"/>
    <col min="5" max="5" width="11.5703125" style="14" bestFit="1" customWidth="1"/>
    <col min="6" max="6" width="55.7109375" style="14" customWidth="1"/>
    <col min="7" max="7" width="15" style="14" customWidth="1"/>
    <col min="8" max="8" width="24.140625" style="83" customWidth="1"/>
    <col min="9" max="9" width="43.5703125" style="36" customWidth="1"/>
    <col min="10" max="10" width="26.5703125" style="14" customWidth="1"/>
    <col min="11" max="11" width="18.140625" style="14" customWidth="1"/>
    <col min="12" max="12" width="27.42578125" style="99" bestFit="1" customWidth="1"/>
    <col min="13" max="13" width="17" style="14" bestFit="1" customWidth="1"/>
    <col min="14" max="14" width="10.140625" style="14" bestFit="1" customWidth="1"/>
    <col min="15" max="15" width="16.140625" style="14" customWidth="1"/>
    <col min="16" max="16" width="10.5703125" style="14" customWidth="1"/>
    <col min="17" max="17" width="10.28515625" style="14" customWidth="1"/>
    <col min="18" max="18" width="12.5703125" style="14" customWidth="1"/>
    <col min="19" max="19" width="13.7109375" style="14" customWidth="1"/>
    <col min="20" max="20" width="12.42578125" style="14" bestFit="1" customWidth="1"/>
    <col min="21" max="21" width="17.7109375" style="14" customWidth="1"/>
    <col min="22" max="22" width="12.28515625" style="14" bestFit="1" customWidth="1"/>
    <col min="23" max="23" width="10.28515625" style="14" bestFit="1" customWidth="1"/>
    <col min="24" max="24" width="15" style="14" customWidth="1"/>
    <col min="25" max="25" width="42.42578125" style="14" customWidth="1"/>
    <col min="26" max="26" width="10.140625" style="14" bestFit="1" customWidth="1"/>
    <col min="27" max="27" width="11.42578125" style="14" bestFit="1" customWidth="1"/>
    <col min="28" max="28" width="10.28515625" style="14" bestFit="1" customWidth="1"/>
    <col min="29" max="29" width="15" style="14" bestFit="1" customWidth="1"/>
    <col min="30" max="30" width="10.5703125" style="99" bestFit="1" customWidth="1"/>
    <col min="31" max="31" width="10" style="99" bestFit="1" customWidth="1"/>
    <col min="32" max="32" width="13.85546875" style="14" customWidth="1"/>
    <col min="33" max="33" width="13.28515625" style="14" bestFit="1" customWidth="1"/>
    <col min="34" max="34" width="16.7109375" style="14" bestFit="1" customWidth="1"/>
    <col min="35" max="35" width="25.7109375" style="14" customWidth="1"/>
    <col min="36" max="38" width="14.7109375" style="99" bestFit="1" customWidth="1"/>
    <col min="39" max="39" width="17.28515625" style="99" bestFit="1" customWidth="1"/>
    <col min="40" max="40" width="15.7109375" style="14" customWidth="1"/>
    <col min="41" max="41" width="15.42578125" style="14" customWidth="1"/>
    <col min="42" max="42" width="41.5703125" style="14" customWidth="1"/>
    <col min="43" max="43" width="16.5703125" style="14" customWidth="1"/>
    <col min="44" max="44" width="15.5703125" style="14" bestFit="1" customWidth="1"/>
    <col min="45" max="45" width="18" style="14" customWidth="1"/>
    <col min="46" max="46" width="13.85546875" style="14" customWidth="1"/>
    <col min="47" max="47" width="11.5703125" style="14" customWidth="1"/>
    <col min="48" max="48" width="13.28515625" style="14" customWidth="1"/>
    <col min="49" max="49" width="11.42578125" style="14" customWidth="1"/>
    <col min="50" max="50" width="5" style="14" bestFit="1" customWidth="1"/>
    <col min="51" max="51" width="10.28515625" style="14" customWidth="1"/>
    <col min="52" max="52" width="6" style="14" bestFit="1" customWidth="1"/>
    <col min="53" max="53" width="8.5703125" style="14" bestFit="1" customWidth="1"/>
    <col min="54" max="54" width="4.28515625" style="14" bestFit="1" customWidth="1"/>
    <col min="55" max="55" width="4.42578125" style="14" bestFit="1" customWidth="1"/>
    <col min="56" max="56" width="12.28515625" style="14" bestFit="1" customWidth="1"/>
    <col min="57" max="57" width="12.140625" style="14" customWidth="1"/>
    <col min="58" max="58" width="15.28515625" style="14" customWidth="1"/>
    <col min="59" max="59" width="6" style="14" bestFit="1" customWidth="1"/>
    <col min="60" max="60" width="8.42578125" style="14" bestFit="1" customWidth="1"/>
    <col min="61" max="61" width="7" style="14" bestFit="1" customWidth="1"/>
    <col min="62" max="16384" width="9.140625" style="14"/>
  </cols>
  <sheetData>
    <row r="1" spans="1:61" s="55" customFormat="1" ht="15" x14ac:dyDescent="0.25">
      <c r="H1" s="59"/>
      <c r="I1" s="81"/>
      <c r="L1" s="90"/>
      <c r="AD1" s="90"/>
      <c r="AE1" s="90"/>
      <c r="AJ1" s="90"/>
      <c r="AK1" s="90"/>
      <c r="AL1" s="90"/>
      <c r="AM1" s="90"/>
      <c r="AN1" s="54"/>
      <c r="AO1" s="54"/>
      <c r="AP1" s="54"/>
      <c r="AQ1" s="54"/>
      <c r="AR1" s="54"/>
      <c r="AS1" s="54"/>
      <c r="AT1" s="54"/>
      <c r="AU1" s="54"/>
      <c r="AV1" s="54"/>
      <c r="AW1" s="54"/>
    </row>
    <row r="2" spans="1:61" s="55" customFormat="1" ht="15" x14ac:dyDescent="0.25">
      <c r="H2" s="59"/>
      <c r="I2" s="81"/>
      <c r="L2" s="90"/>
      <c r="AD2" s="90"/>
      <c r="AE2" s="90"/>
      <c r="AJ2" s="90"/>
      <c r="AK2" s="90"/>
      <c r="AL2" s="90"/>
      <c r="AM2" s="90"/>
      <c r="AN2" s="54"/>
      <c r="AO2" s="54"/>
      <c r="AP2" s="54"/>
      <c r="AQ2" s="54"/>
      <c r="AR2" s="54"/>
      <c r="AS2" s="54"/>
      <c r="AT2" s="54"/>
      <c r="AU2" s="54"/>
      <c r="AV2" s="54"/>
      <c r="AW2" s="54"/>
    </row>
    <row r="3" spans="1:61" s="55" customFormat="1" ht="15" x14ac:dyDescent="0.25">
      <c r="H3" s="59"/>
      <c r="I3" s="81"/>
      <c r="L3" s="90"/>
      <c r="AD3" s="90"/>
      <c r="AE3" s="90"/>
      <c r="AJ3" s="90"/>
      <c r="AK3" s="90"/>
      <c r="AL3" s="90"/>
      <c r="AM3" s="90"/>
      <c r="AN3" s="54"/>
      <c r="AO3" s="54"/>
      <c r="AP3" s="54"/>
      <c r="AQ3" s="54"/>
      <c r="AR3" s="54"/>
      <c r="AS3" s="54"/>
      <c r="AT3" s="54"/>
      <c r="AU3" s="54"/>
      <c r="AV3" s="54"/>
      <c r="AW3" s="54"/>
    </row>
    <row r="4" spans="1:61" s="59" customFormat="1" ht="15" x14ac:dyDescent="0.25">
      <c r="A4" s="59" t="s">
        <v>50</v>
      </c>
      <c r="I4" s="81"/>
      <c r="L4" s="91"/>
      <c r="AD4" s="91"/>
      <c r="AE4" s="91"/>
      <c r="AJ4" s="91"/>
      <c r="AK4" s="91"/>
      <c r="AL4" s="91"/>
      <c r="AM4" s="91"/>
    </row>
    <row r="5" spans="1:61" s="55" customFormat="1" ht="15" x14ac:dyDescent="0.25">
      <c r="B5" s="56"/>
      <c r="C5" s="56"/>
      <c r="D5" s="56"/>
      <c r="E5" s="56"/>
      <c r="F5" s="56"/>
      <c r="G5" s="56"/>
      <c r="H5" s="80"/>
      <c r="I5" s="81"/>
      <c r="J5" s="56"/>
      <c r="K5" s="56"/>
      <c r="L5" s="92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92"/>
      <c r="AE5" s="92"/>
      <c r="AF5" s="56"/>
      <c r="AG5" s="56"/>
      <c r="AH5" s="56"/>
      <c r="AI5" s="56"/>
      <c r="AJ5" s="92"/>
      <c r="AK5" s="92"/>
      <c r="AL5" s="92"/>
      <c r="AM5" s="92"/>
      <c r="AN5" s="56"/>
      <c r="AO5" s="56"/>
      <c r="AP5" s="56"/>
      <c r="AQ5" s="56"/>
      <c r="AR5" s="56"/>
      <c r="AS5" s="56"/>
      <c r="AT5" s="56"/>
      <c r="AU5" s="56"/>
      <c r="AV5" s="56"/>
      <c r="AW5" s="56"/>
    </row>
    <row r="6" spans="1:61" s="59" customFormat="1" ht="15" x14ac:dyDescent="0.25">
      <c r="A6" s="59" t="s">
        <v>267</v>
      </c>
      <c r="I6" s="81"/>
      <c r="L6" s="91"/>
      <c r="AD6" s="91"/>
      <c r="AE6" s="91"/>
      <c r="AJ6" s="91"/>
      <c r="AK6" s="91"/>
      <c r="AL6" s="91"/>
      <c r="AM6" s="91"/>
    </row>
    <row r="7" spans="1:61" s="55" customFormat="1" ht="15" x14ac:dyDescent="0.25">
      <c r="A7" s="55" t="s">
        <v>102</v>
      </c>
      <c r="H7" s="59"/>
      <c r="I7" s="81"/>
      <c r="K7" s="54"/>
      <c r="L7" s="93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93"/>
      <c r="AE7" s="93"/>
      <c r="AF7" s="54"/>
      <c r="AG7" s="54"/>
      <c r="AH7" s="54"/>
      <c r="AI7" s="54"/>
      <c r="AJ7" s="93"/>
      <c r="AK7" s="93"/>
      <c r="AL7" s="93"/>
      <c r="AM7" s="93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61" s="55" customFormat="1" ht="15" x14ac:dyDescent="0.25">
      <c r="A8" s="55" t="s">
        <v>129</v>
      </c>
      <c r="F8" s="54"/>
      <c r="G8" s="54"/>
      <c r="H8" s="81"/>
      <c r="I8" s="81"/>
      <c r="J8" s="54"/>
      <c r="K8" s="54"/>
      <c r="L8" s="93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93"/>
      <c r="AE8" s="93"/>
      <c r="AF8" s="54"/>
      <c r="AG8" s="54"/>
      <c r="AH8" s="54"/>
      <c r="AI8" s="54"/>
      <c r="AJ8" s="93"/>
      <c r="AK8" s="93"/>
      <c r="AL8" s="93"/>
      <c r="AM8" s="93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61" s="55" customFormat="1" ht="15" x14ac:dyDescent="0.25">
      <c r="B9" s="56"/>
      <c r="C9" s="56"/>
      <c r="D9" s="56"/>
      <c r="E9" s="56"/>
      <c r="F9" s="56"/>
      <c r="G9" s="56"/>
      <c r="H9" s="80"/>
      <c r="I9" s="81"/>
      <c r="J9" s="56"/>
      <c r="K9" s="56"/>
      <c r="L9" s="92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92"/>
      <c r="AE9" s="92"/>
      <c r="AF9" s="56"/>
      <c r="AG9" s="56"/>
      <c r="AH9" s="56"/>
      <c r="AI9" s="56"/>
      <c r="AJ9" s="92"/>
      <c r="AK9" s="92"/>
      <c r="AL9" s="92"/>
      <c r="AM9" s="92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</row>
    <row r="10" spans="1:61" s="55" customFormat="1" ht="15" x14ac:dyDescent="0.25">
      <c r="A10" s="55" t="s">
        <v>305</v>
      </c>
      <c r="H10" s="59"/>
      <c r="I10" s="81"/>
      <c r="L10" s="90"/>
      <c r="AD10" s="90"/>
      <c r="AE10" s="90"/>
      <c r="AJ10" s="90"/>
      <c r="AK10" s="90"/>
      <c r="AL10" s="90"/>
      <c r="AM10" s="90"/>
    </row>
    <row r="11" spans="1:61" s="55" customFormat="1" ht="15" x14ac:dyDescent="0.25">
      <c r="A11" s="55" t="s">
        <v>306</v>
      </c>
      <c r="H11" s="59"/>
      <c r="I11" s="81"/>
      <c r="L11" s="90"/>
      <c r="AD11" s="90"/>
      <c r="AE11" s="90"/>
      <c r="AJ11" s="90"/>
      <c r="AK11" s="90"/>
      <c r="AL11" s="90"/>
      <c r="AM11" s="90"/>
    </row>
    <row r="12" spans="1:61" s="55" customFormat="1" ht="15" x14ac:dyDescent="0.25">
      <c r="A12" s="55" t="s">
        <v>307</v>
      </c>
      <c r="H12" s="59"/>
      <c r="I12" s="81"/>
      <c r="L12" s="90"/>
      <c r="AD12" s="90"/>
      <c r="AE12" s="90"/>
      <c r="AJ12" s="90"/>
      <c r="AK12" s="90"/>
      <c r="AL12" s="90"/>
      <c r="AM12" s="90"/>
    </row>
    <row r="13" spans="1:61" s="55" customFormat="1" ht="15" x14ac:dyDescent="0.25">
      <c r="B13" s="56"/>
      <c r="C13" s="56"/>
      <c r="D13" s="56"/>
      <c r="E13" s="56"/>
      <c r="F13" s="56"/>
      <c r="G13" s="56"/>
      <c r="H13" s="80"/>
      <c r="I13" s="81"/>
      <c r="J13" s="56"/>
      <c r="K13" s="56"/>
      <c r="L13" s="92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92"/>
      <c r="AE13" s="92"/>
      <c r="AF13" s="56"/>
      <c r="AG13" s="56"/>
      <c r="AH13" s="56"/>
      <c r="AI13" s="56"/>
      <c r="AJ13" s="92"/>
      <c r="AK13" s="92"/>
      <c r="AL13" s="92"/>
      <c r="AM13" s="92"/>
      <c r="AN13" s="56"/>
      <c r="AO13" s="56"/>
      <c r="AP13" s="56"/>
      <c r="AQ13" s="56"/>
      <c r="AR13" s="56"/>
      <c r="AS13" s="56"/>
      <c r="AT13" s="56"/>
      <c r="AU13" s="56"/>
      <c r="AV13" s="56"/>
      <c r="AW13" s="56"/>
    </row>
    <row r="14" spans="1:61" s="55" customFormat="1" ht="15.75" thickBot="1" x14ac:dyDescent="0.3">
      <c r="A14" s="58" t="s">
        <v>78</v>
      </c>
      <c r="B14" s="57"/>
      <c r="C14" s="57"/>
      <c r="D14" s="57"/>
      <c r="E14" s="57"/>
      <c r="F14" s="57"/>
      <c r="G14" s="57"/>
      <c r="H14" s="57"/>
      <c r="I14" s="84"/>
      <c r="J14" s="57"/>
      <c r="K14" s="57"/>
      <c r="L14" s="94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94"/>
      <c r="AE14" s="94"/>
      <c r="AF14" s="57"/>
      <c r="AG14" s="57"/>
      <c r="AH14" s="57"/>
      <c r="AI14" s="57"/>
      <c r="AJ14" s="94"/>
      <c r="AK14" s="94"/>
      <c r="AL14" s="94"/>
      <c r="AM14" s="94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</row>
    <row r="15" spans="1:61" x14ac:dyDescent="0.25">
      <c r="A15" s="45" t="s">
        <v>53</v>
      </c>
      <c r="B15" s="18" t="s">
        <v>21</v>
      </c>
      <c r="C15" s="18"/>
      <c r="D15" s="18"/>
      <c r="E15" s="18"/>
      <c r="F15" s="18"/>
      <c r="G15" s="18"/>
      <c r="H15" s="18" t="s">
        <v>79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 t="s">
        <v>84</v>
      </c>
      <c r="AO15" s="18"/>
      <c r="AP15" s="18"/>
      <c r="AQ15" s="18"/>
      <c r="AR15" s="18" t="s">
        <v>101</v>
      </c>
      <c r="AS15" s="18"/>
      <c r="AT15" s="18"/>
      <c r="AU15" s="18"/>
      <c r="AV15" s="18"/>
      <c r="AW15" s="18"/>
      <c r="AX15" s="18" t="s">
        <v>80</v>
      </c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9"/>
    </row>
    <row r="16" spans="1:61" x14ac:dyDescent="0.25">
      <c r="A16" s="46"/>
      <c r="B16" s="20"/>
      <c r="C16" s="20"/>
      <c r="D16" s="20"/>
      <c r="E16" s="20"/>
      <c r="F16" s="20"/>
      <c r="G16" s="20"/>
      <c r="H16" s="20" t="s">
        <v>51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 t="s">
        <v>112</v>
      </c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 t="s">
        <v>104</v>
      </c>
      <c r="AG16" s="20"/>
      <c r="AH16" s="20"/>
      <c r="AI16" s="20" t="s">
        <v>52</v>
      </c>
      <c r="AJ16" s="20"/>
      <c r="AK16" s="20"/>
      <c r="AL16" s="20"/>
      <c r="AM16" s="20"/>
      <c r="AN16" s="20" t="s">
        <v>86</v>
      </c>
      <c r="AO16" s="20" t="s">
        <v>87</v>
      </c>
      <c r="AP16" s="20" t="s">
        <v>85</v>
      </c>
      <c r="AQ16" s="20" t="s">
        <v>123</v>
      </c>
      <c r="AR16" s="20" t="s">
        <v>91</v>
      </c>
      <c r="AS16" s="20" t="s">
        <v>92</v>
      </c>
      <c r="AT16" s="20" t="s">
        <v>93</v>
      </c>
      <c r="AU16" s="20" t="s">
        <v>95</v>
      </c>
      <c r="AV16" s="20" t="s">
        <v>94</v>
      </c>
      <c r="AW16" s="20" t="s">
        <v>95</v>
      </c>
      <c r="AX16" s="20" t="s">
        <v>1</v>
      </c>
      <c r="AY16" s="20" t="s">
        <v>58</v>
      </c>
      <c r="AZ16" s="39" t="s">
        <v>62</v>
      </c>
      <c r="BA16" s="39"/>
      <c r="BB16" s="39"/>
      <c r="BC16" s="39" t="s">
        <v>65</v>
      </c>
      <c r="BD16" s="39"/>
      <c r="BE16" s="20" t="s">
        <v>310</v>
      </c>
      <c r="BF16" s="20" t="s">
        <v>309</v>
      </c>
      <c r="BG16" s="39" t="s">
        <v>68</v>
      </c>
      <c r="BH16" s="39"/>
      <c r="BI16" s="47"/>
    </row>
    <row r="17" spans="1:61" x14ac:dyDescent="0.25">
      <c r="A17" s="46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 t="s">
        <v>103</v>
      </c>
      <c r="AA17" s="20"/>
      <c r="AB17" s="20" t="s">
        <v>106</v>
      </c>
      <c r="AC17" s="20"/>
      <c r="AD17" s="20"/>
      <c r="AE17" s="20"/>
      <c r="AF17" s="20" t="s">
        <v>105</v>
      </c>
      <c r="AG17" s="20"/>
      <c r="AH17" s="20"/>
      <c r="AI17" s="32"/>
      <c r="AJ17" s="100" t="s">
        <v>113</v>
      </c>
      <c r="AK17" s="100"/>
      <c r="AL17" s="100"/>
      <c r="AM17" s="10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39"/>
      <c r="BA17" s="39"/>
      <c r="BB17" s="39"/>
      <c r="BC17" s="39"/>
      <c r="BD17" s="39"/>
      <c r="BE17" s="20"/>
      <c r="BF17" s="20"/>
      <c r="BG17" s="40"/>
      <c r="BH17" s="40"/>
      <c r="BI17" s="48"/>
    </row>
    <row r="18" spans="1:61" ht="38.25" x14ac:dyDescent="0.25">
      <c r="A18" s="46"/>
      <c r="B18" s="32" t="s">
        <v>6</v>
      </c>
      <c r="C18" s="32" t="s">
        <v>7</v>
      </c>
      <c r="D18" s="32" t="s">
        <v>0</v>
      </c>
      <c r="E18" s="32" t="s">
        <v>1</v>
      </c>
      <c r="F18" s="32" t="s">
        <v>2</v>
      </c>
      <c r="G18" s="32" t="s">
        <v>8</v>
      </c>
      <c r="H18" s="41" t="s">
        <v>9</v>
      </c>
      <c r="I18" s="32" t="s">
        <v>3</v>
      </c>
      <c r="J18" s="32" t="s">
        <v>19</v>
      </c>
      <c r="K18" s="32" t="s">
        <v>10</v>
      </c>
      <c r="L18" s="95" t="s">
        <v>48</v>
      </c>
      <c r="M18" s="32" t="s">
        <v>14</v>
      </c>
      <c r="N18" s="32" t="s">
        <v>13</v>
      </c>
      <c r="O18" s="32" t="s">
        <v>12</v>
      </c>
      <c r="P18" s="32" t="s">
        <v>4</v>
      </c>
      <c r="Q18" s="32" t="s">
        <v>83</v>
      </c>
      <c r="R18" s="32" t="s">
        <v>54</v>
      </c>
      <c r="S18" s="32" t="s">
        <v>55</v>
      </c>
      <c r="T18" s="32" t="s">
        <v>5</v>
      </c>
      <c r="U18" s="32" t="s">
        <v>1</v>
      </c>
      <c r="V18" s="32" t="s">
        <v>116</v>
      </c>
      <c r="W18" s="32" t="s">
        <v>10</v>
      </c>
      <c r="X18" s="32" t="s">
        <v>14</v>
      </c>
      <c r="Y18" s="32" t="s">
        <v>11</v>
      </c>
      <c r="Z18" s="32" t="s">
        <v>13</v>
      </c>
      <c r="AA18" s="32" t="s">
        <v>12</v>
      </c>
      <c r="AB18" s="32" t="s">
        <v>15</v>
      </c>
      <c r="AC18" s="32" t="s">
        <v>16</v>
      </c>
      <c r="AD18" s="95" t="s">
        <v>17</v>
      </c>
      <c r="AE18" s="95" t="s">
        <v>18</v>
      </c>
      <c r="AF18" s="32" t="s">
        <v>111</v>
      </c>
      <c r="AG18" s="32" t="s">
        <v>110</v>
      </c>
      <c r="AH18" s="32" t="s">
        <v>109</v>
      </c>
      <c r="AI18" s="32" t="s">
        <v>22</v>
      </c>
      <c r="AJ18" s="95" t="s">
        <v>119</v>
      </c>
      <c r="AK18" s="95" t="s">
        <v>121</v>
      </c>
      <c r="AL18" s="95" t="s">
        <v>217</v>
      </c>
      <c r="AM18" s="95" t="s">
        <v>20</v>
      </c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40" t="s">
        <v>59</v>
      </c>
      <c r="BA18" s="40" t="s">
        <v>60</v>
      </c>
      <c r="BB18" s="40" t="s">
        <v>61</v>
      </c>
      <c r="BC18" s="40" t="s">
        <v>63</v>
      </c>
      <c r="BD18" s="32" t="s">
        <v>64</v>
      </c>
      <c r="BE18" s="20"/>
      <c r="BF18" s="20"/>
      <c r="BG18" s="40" t="s">
        <v>59</v>
      </c>
      <c r="BH18" s="40" t="s">
        <v>67</v>
      </c>
      <c r="BI18" s="48" t="s">
        <v>66</v>
      </c>
    </row>
    <row r="19" spans="1:61" ht="13.5" thickBot="1" x14ac:dyDescent="0.3">
      <c r="A19" s="49"/>
      <c r="B19" s="50" t="s">
        <v>23</v>
      </c>
      <c r="C19" s="50" t="s">
        <v>24</v>
      </c>
      <c r="D19" s="51" t="s">
        <v>47</v>
      </c>
      <c r="E19" s="50" t="s">
        <v>25</v>
      </c>
      <c r="F19" s="50" t="s">
        <v>26</v>
      </c>
      <c r="G19" s="50" t="s">
        <v>27</v>
      </c>
      <c r="H19" s="51" t="s">
        <v>28</v>
      </c>
      <c r="I19" s="50" t="s">
        <v>29</v>
      </c>
      <c r="J19" s="50" t="s">
        <v>30</v>
      </c>
      <c r="K19" s="50" t="s">
        <v>31</v>
      </c>
      <c r="L19" s="96" t="s">
        <v>32</v>
      </c>
      <c r="M19" s="50" t="s">
        <v>33</v>
      </c>
      <c r="N19" s="50" t="s">
        <v>34</v>
      </c>
      <c r="O19" s="50" t="s">
        <v>35</v>
      </c>
      <c r="P19" s="50" t="s">
        <v>36</v>
      </c>
      <c r="Q19" s="50" t="s">
        <v>37</v>
      </c>
      <c r="R19" s="50" t="s">
        <v>38</v>
      </c>
      <c r="S19" s="50" t="s">
        <v>49</v>
      </c>
      <c r="T19" s="50" t="s">
        <v>39</v>
      </c>
      <c r="U19" s="50" t="s">
        <v>115</v>
      </c>
      <c r="V19" s="50" t="s">
        <v>40</v>
      </c>
      <c r="W19" s="50" t="s">
        <v>41</v>
      </c>
      <c r="X19" s="50" t="s">
        <v>42</v>
      </c>
      <c r="Y19" s="50" t="s">
        <v>43</v>
      </c>
      <c r="Z19" s="50" t="s">
        <v>44</v>
      </c>
      <c r="AA19" s="50" t="s">
        <v>45</v>
      </c>
      <c r="AB19" s="50" t="s">
        <v>56</v>
      </c>
      <c r="AC19" s="50" t="s">
        <v>46</v>
      </c>
      <c r="AD19" s="96" t="s">
        <v>81</v>
      </c>
      <c r="AE19" s="96" t="s">
        <v>107</v>
      </c>
      <c r="AF19" s="50" t="s">
        <v>57</v>
      </c>
      <c r="AG19" s="50" t="s">
        <v>108</v>
      </c>
      <c r="AH19" s="50" t="s">
        <v>117</v>
      </c>
      <c r="AI19" s="50" t="s">
        <v>118</v>
      </c>
      <c r="AJ19" s="96" t="s">
        <v>69</v>
      </c>
      <c r="AK19" s="96" t="s">
        <v>120</v>
      </c>
      <c r="AL19" s="96" t="s">
        <v>70</v>
      </c>
      <c r="AM19" s="96" t="s">
        <v>122</v>
      </c>
      <c r="AN19" s="50" t="s">
        <v>71</v>
      </c>
      <c r="AO19" s="50" t="s">
        <v>72</v>
      </c>
      <c r="AP19" s="50" t="s">
        <v>73</v>
      </c>
      <c r="AQ19" s="52" t="s">
        <v>74</v>
      </c>
      <c r="AR19" s="52" t="s">
        <v>75</v>
      </c>
      <c r="AS19" s="52" t="s">
        <v>76</v>
      </c>
      <c r="AT19" s="52" t="s">
        <v>77</v>
      </c>
      <c r="AU19" s="52" t="s">
        <v>82</v>
      </c>
      <c r="AV19" s="52" t="s">
        <v>88</v>
      </c>
      <c r="AW19" s="52" t="s">
        <v>89</v>
      </c>
      <c r="AX19" s="52" t="s">
        <v>124</v>
      </c>
      <c r="AY19" s="52" t="s">
        <v>90</v>
      </c>
      <c r="AZ19" s="52" t="s">
        <v>96</v>
      </c>
      <c r="BA19" s="52" t="s">
        <v>97</v>
      </c>
      <c r="BB19" s="52" t="s">
        <v>98</v>
      </c>
      <c r="BC19" s="52" t="s">
        <v>99</v>
      </c>
      <c r="BD19" s="52" t="s">
        <v>100</v>
      </c>
      <c r="BE19" s="52" t="s">
        <v>114</v>
      </c>
      <c r="BF19" s="52" t="s">
        <v>125</v>
      </c>
      <c r="BG19" s="52" t="s">
        <v>126</v>
      </c>
      <c r="BH19" s="52" t="s">
        <v>127</v>
      </c>
      <c r="BI19" s="53" t="s">
        <v>128</v>
      </c>
    </row>
    <row r="20" spans="1:61" ht="38.25" x14ac:dyDescent="0.25">
      <c r="A20" s="75">
        <v>1</v>
      </c>
      <c r="B20" s="1" t="s">
        <v>130</v>
      </c>
      <c r="C20" s="1" t="s">
        <v>131</v>
      </c>
      <c r="D20" s="1" t="s">
        <v>132</v>
      </c>
      <c r="E20" s="1" t="s">
        <v>133</v>
      </c>
      <c r="F20" s="77" t="s">
        <v>134</v>
      </c>
      <c r="G20" s="1" t="s">
        <v>135</v>
      </c>
      <c r="H20" s="75" t="s">
        <v>136</v>
      </c>
      <c r="I20" s="86" t="s">
        <v>137</v>
      </c>
      <c r="J20" s="1" t="s">
        <v>138</v>
      </c>
      <c r="K20" s="7">
        <v>42030</v>
      </c>
      <c r="L20" s="25">
        <v>22200</v>
      </c>
      <c r="M20" s="1" t="s">
        <v>135</v>
      </c>
      <c r="N20" s="7">
        <v>42030</v>
      </c>
      <c r="O20" s="7">
        <v>42395</v>
      </c>
      <c r="P20" s="1">
        <v>11</v>
      </c>
      <c r="Q20" s="1">
        <v>0</v>
      </c>
      <c r="R20" s="1">
        <v>0</v>
      </c>
      <c r="S20" s="1">
        <v>0</v>
      </c>
      <c r="T20" s="1" t="s">
        <v>139</v>
      </c>
      <c r="U20" s="22" t="s">
        <v>199</v>
      </c>
      <c r="V20" s="7"/>
      <c r="W20" s="7">
        <v>42733</v>
      </c>
      <c r="X20" s="4" t="s">
        <v>176</v>
      </c>
      <c r="Y20" s="22" t="s">
        <v>187</v>
      </c>
      <c r="Z20" s="7">
        <v>43101</v>
      </c>
      <c r="AA20" s="7">
        <v>43465</v>
      </c>
      <c r="AB20" s="1">
        <v>2.2799999999999998</v>
      </c>
      <c r="AC20" s="23"/>
      <c r="AD20" s="101">
        <v>599.04</v>
      </c>
      <c r="AE20" s="25"/>
      <c r="AF20" s="24"/>
      <c r="AG20" s="25"/>
      <c r="AH20" s="26"/>
      <c r="AI20" s="43"/>
      <c r="AJ20" s="44">
        <v>35064.880000000005</v>
      </c>
      <c r="AK20" s="101">
        <v>26274.959999999999</v>
      </c>
      <c r="AL20" s="102">
        <v>26874</v>
      </c>
      <c r="AM20" s="25">
        <f>SUM(AJ20:AL20)</f>
        <v>88213.84</v>
      </c>
      <c r="AN20" s="1"/>
      <c r="AO20" s="1"/>
      <c r="AP20" s="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</row>
    <row r="21" spans="1:61" ht="51" x14ac:dyDescent="0.25">
      <c r="A21" s="40">
        <v>2</v>
      </c>
      <c r="B21" s="3" t="s">
        <v>140</v>
      </c>
      <c r="C21" s="3" t="s">
        <v>141</v>
      </c>
      <c r="D21" s="3" t="s">
        <v>142</v>
      </c>
      <c r="E21" s="3" t="s">
        <v>143</v>
      </c>
      <c r="F21" s="78" t="s">
        <v>144</v>
      </c>
      <c r="G21" s="3" t="s">
        <v>145</v>
      </c>
      <c r="H21" s="32" t="s">
        <v>255</v>
      </c>
      <c r="I21" s="85" t="s">
        <v>207</v>
      </c>
      <c r="J21" s="3" t="s">
        <v>146</v>
      </c>
      <c r="K21" s="27">
        <v>42432</v>
      </c>
      <c r="L21" s="8">
        <v>42000</v>
      </c>
      <c r="M21" s="3" t="s">
        <v>145</v>
      </c>
      <c r="N21" s="27">
        <v>42432</v>
      </c>
      <c r="O21" s="27">
        <v>42735</v>
      </c>
      <c r="P21" s="3">
        <v>11</v>
      </c>
      <c r="Q21" s="3">
        <v>0</v>
      </c>
      <c r="R21" s="3">
        <v>0</v>
      </c>
      <c r="S21" s="3">
        <v>0</v>
      </c>
      <c r="T21" s="3" t="s">
        <v>147</v>
      </c>
      <c r="U21" s="3"/>
      <c r="V21" s="3" t="s">
        <v>143</v>
      </c>
      <c r="W21" s="27">
        <v>42432</v>
      </c>
      <c r="X21" s="3" t="s">
        <v>191</v>
      </c>
      <c r="Y21" s="3" t="s">
        <v>190</v>
      </c>
      <c r="Z21" s="3"/>
      <c r="AA21" s="3"/>
      <c r="AB21" s="3"/>
      <c r="AC21" s="3"/>
      <c r="AD21" s="8"/>
      <c r="AE21" s="8"/>
      <c r="AF21" s="3"/>
      <c r="AG21" s="3"/>
      <c r="AH21" s="3"/>
      <c r="AI21" s="3"/>
      <c r="AJ21" s="8">
        <v>12949.99</v>
      </c>
      <c r="AK21" s="9">
        <v>35000</v>
      </c>
      <c r="AL21" s="103">
        <v>38526.080000000002</v>
      </c>
      <c r="AM21" s="8">
        <f t="shared" ref="AM21:AM33" si="0">SUM(AJ21:AL21)</f>
        <v>86476.07</v>
      </c>
      <c r="AN21" s="3"/>
      <c r="AO21" s="3"/>
      <c r="AP21" s="3"/>
      <c r="AQ21" s="5"/>
      <c r="AR21" s="5" t="s">
        <v>251</v>
      </c>
      <c r="AS21" s="3" t="s">
        <v>253</v>
      </c>
      <c r="AT21" s="37">
        <v>11753</v>
      </c>
      <c r="AU21" s="31">
        <v>42431</v>
      </c>
      <c r="AV21" s="37">
        <v>11753</v>
      </c>
      <c r="AW21" s="31">
        <v>42431</v>
      </c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38.25" x14ac:dyDescent="0.25">
      <c r="A22" s="40">
        <v>3</v>
      </c>
      <c r="B22" s="3" t="s">
        <v>148</v>
      </c>
      <c r="C22" s="3" t="s">
        <v>256</v>
      </c>
      <c r="D22" s="3" t="s">
        <v>132</v>
      </c>
      <c r="E22" s="3" t="s">
        <v>133</v>
      </c>
      <c r="F22" s="78" t="s">
        <v>149</v>
      </c>
      <c r="G22" s="3" t="s">
        <v>150</v>
      </c>
      <c r="H22" s="32" t="s">
        <v>151</v>
      </c>
      <c r="I22" s="85" t="s">
        <v>152</v>
      </c>
      <c r="J22" s="3" t="s">
        <v>153</v>
      </c>
      <c r="K22" s="27">
        <v>42522</v>
      </c>
      <c r="L22" s="8">
        <v>1190</v>
      </c>
      <c r="M22" s="3" t="s">
        <v>150</v>
      </c>
      <c r="N22" s="27">
        <v>42522</v>
      </c>
      <c r="O22" s="27">
        <v>42735</v>
      </c>
      <c r="P22" s="3">
        <v>11</v>
      </c>
      <c r="Q22" s="3">
        <v>0</v>
      </c>
      <c r="R22" s="3">
        <v>0</v>
      </c>
      <c r="S22" s="3">
        <v>0</v>
      </c>
      <c r="T22" s="3" t="s">
        <v>154</v>
      </c>
      <c r="U22" s="13" t="s">
        <v>189</v>
      </c>
      <c r="V22" s="3" t="s">
        <v>143</v>
      </c>
      <c r="W22" s="27">
        <v>43252</v>
      </c>
      <c r="X22" s="3" t="s">
        <v>215</v>
      </c>
      <c r="Y22" s="13" t="s">
        <v>216</v>
      </c>
      <c r="Z22" s="27">
        <v>43252</v>
      </c>
      <c r="AA22" s="27">
        <v>43616</v>
      </c>
      <c r="AB22" s="3"/>
      <c r="AC22" s="28"/>
      <c r="AD22" s="8"/>
      <c r="AE22" s="8"/>
      <c r="AF22" s="3"/>
      <c r="AG22" s="3"/>
      <c r="AH22" s="3"/>
      <c r="AI22" s="3"/>
      <c r="AJ22" s="9">
        <v>340</v>
      </c>
      <c r="AK22" s="9">
        <v>1615</v>
      </c>
      <c r="AL22" s="103">
        <v>1530</v>
      </c>
      <c r="AM22" s="8">
        <f t="shared" si="0"/>
        <v>3485</v>
      </c>
      <c r="AN22" s="3"/>
      <c r="AO22" s="3"/>
      <c r="AP22" s="3"/>
      <c r="AQ22" s="3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38.25" x14ac:dyDescent="0.25">
      <c r="A23" s="40">
        <v>4</v>
      </c>
      <c r="B23" s="3" t="s">
        <v>155</v>
      </c>
      <c r="C23" s="3" t="s">
        <v>156</v>
      </c>
      <c r="D23" s="3" t="s">
        <v>132</v>
      </c>
      <c r="E23" s="3" t="s">
        <v>133</v>
      </c>
      <c r="F23" s="78" t="s">
        <v>157</v>
      </c>
      <c r="G23" s="3" t="s">
        <v>184</v>
      </c>
      <c r="H23" s="32" t="s">
        <v>159</v>
      </c>
      <c r="I23" s="85" t="s">
        <v>160</v>
      </c>
      <c r="J23" s="3" t="s">
        <v>161</v>
      </c>
      <c r="K23" s="27">
        <v>42563</v>
      </c>
      <c r="L23" s="8">
        <v>8599</v>
      </c>
      <c r="M23" s="3" t="s">
        <v>158</v>
      </c>
      <c r="N23" s="27">
        <v>42563</v>
      </c>
      <c r="O23" s="27">
        <v>44389</v>
      </c>
      <c r="P23" s="3">
        <v>11</v>
      </c>
      <c r="Q23" s="3">
        <v>0</v>
      </c>
      <c r="R23" s="3">
        <v>0</v>
      </c>
      <c r="S23" s="3">
        <v>0</v>
      </c>
      <c r="T23" s="3" t="s">
        <v>147</v>
      </c>
      <c r="U23" s="13" t="s">
        <v>218</v>
      </c>
      <c r="V23" s="3" t="s">
        <v>143</v>
      </c>
      <c r="W23" s="27">
        <v>43291</v>
      </c>
      <c r="X23" s="3" t="s">
        <v>215</v>
      </c>
      <c r="Y23" s="13" t="s">
        <v>219</v>
      </c>
      <c r="Z23" s="27">
        <v>43293</v>
      </c>
      <c r="AA23" s="27">
        <v>43657</v>
      </c>
      <c r="AB23" s="3"/>
      <c r="AC23" s="28"/>
      <c r="AD23" s="8"/>
      <c r="AE23" s="9"/>
      <c r="AF23" s="8"/>
      <c r="AG23" s="8"/>
      <c r="AH23" s="9"/>
      <c r="AI23" s="10"/>
      <c r="AJ23" s="9">
        <v>712.25</v>
      </c>
      <c r="AK23" s="9">
        <v>1296.03</v>
      </c>
      <c r="AL23" s="103">
        <v>1774.15</v>
      </c>
      <c r="AM23" s="8">
        <f t="shared" si="0"/>
        <v>3782.4300000000003</v>
      </c>
      <c r="AN23" s="12"/>
      <c r="AO23" s="12"/>
      <c r="AP23" s="12"/>
      <c r="AQ23" s="12"/>
      <c r="AR23" s="12"/>
      <c r="AS23" s="12"/>
      <c r="AT23" s="3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38.25" x14ac:dyDescent="0.25">
      <c r="A24" s="40">
        <v>5</v>
      </c>
      <c r="B24" s="3" t="s">
        <v>162</v>
      </c>
      <c r="C24" s="3" t="s">
        <v>163</v>
      </c>
      <c r="D24" s="3" t="s">
        <v>132</v>
      </c>
      <c r="E24" s="3" t="s">
        <v>133</v>
      </c>
      <c r="F24" s="78" t="s">
        <v>164</v>
      </c>
      <c r="G24" s="3" t="s">
        <v>184</v>
      </c>
      <c r="H24" s="32" t="s">
        <v>165</v>
      </c>
      <c r="I24" s="85" t="s">
        <v>166</v>
      </c>
      <c r="J24" s="3" t="s">
        <v>167</v>
      </c>
      <c r="K24" s="27">
        <v>42572</v>
      </c>
      <c r="L24" s="8">
        <v>7800</v>
      </c>
      <c r="M24" s="3" t="s">
        <v>158</v>
      </c>
      <c r="N24" s="27">
        <v>42572</v>
      </c>
      <c r="O24" s="27">
        <v>43667</v>
      </c>
      <c r="P24" s="3">
        <v>11</v>
      </c>
      <c r="Q24" s="3">
        <v>0</v>
      </c>
      <c r="R24" s="3">
        <v>0</v>
      </c>
      <c r="S24" s="3">
        <v>0</v>
      </c>
      <c r="T24" s="3" t="s">
        <v>147</v>
      </c>
      <c r="U24" s="13" t="s">
        <v>222</v>
      </c>
      <c r="V24" s="3" t="s">
        <v>143</v>
      </c>
      <c r="W24" s="27">
        <v>43293</v>
      </c>
      <c r="X24" s="3" t="s">
        <v>223</v>
      </c>
      <c r="Y24" s="13" t="s">
        <v>177</v>
      </c>
      <c r="Z24" s="27">
        <v>43293</v>
      </c>
      <c r="AA24" s="27">
        <v>43657</v>
      </c>
      <c r="AB24" s="3"/>
      <c r="AC24" s="28"/>
      <c r="AD24" s="8"/>
      <c r="AE24" s="9"/>
      <c r="AF24" s="8"/>
      <c r="AG24" s="8"/>
      <c r="AH24" s="9"/>
      <c r="AI24" s="10"/>
      <c r="AJ24" s="9">
        <v>650</v>
      </c>
      <c r="AK24" s="9">
        <v>7150</v>
      </c>
      <c r="AL24" s="9">
        <v>7150</v>
      </c>
      <c r="AM24" s="8">
        <f t="shared" si="0"/>
        <v>14950</v>
      </c>
      <c r="AN24" s="12"/>
      <c r="AO24" s="12"/>
      <c r="AP24" s="12"/>
      <c r="AQ24" s="12"/>
      <c r="AR24" s="12"/>
      <c r="AS24" s="12"/>
      <c r="AT24" s="3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  <row r="25" spans="1:61" ht="38.25" x14ac:dyDescent="0.25">
      <c r="A25" s="40">
        <v>6</v>
      </c>
      <c r="B25" s="5" t="s">
        <v>169</v>
      </c>
      <c r="C25" s="3" t="s">
        <v>170</v>
      </c>
      <c r="D25" s="3" t="s">
        <v>142</v>
      </c>
      <c r="E25" s="3" t="s">
        <v>133</v>
      </c>
      <c r="F25" s="78" t="s">
        <v>171</v>
      </c>
      <c r="G25" s="3" t="s">
        <v>143</v>
      </c>
      <c r="H25" s="41" t="s">
        <v>172</v>
      </c>
      <c r="I25" s="85" t="s">
        <v>173</v>
      </c>
      <c r="J25" s="3" t="s">
        <v>174</v>
      </c>
      <c r="K25" s="27">
        <v>42702</v>
      </c>
      <c r="L25" s="8">
        <v>3859.5</v>
      </c>
      <c r="M25" s="3" t="s">
        <v>175</v>
      </c>
      <c r="N25" s="27">
        <v>42702</v>
      </c>
      <c r="O25" s="27">
        <v>43066</v>
      </c>
      <c r="P25" s="3">
        <v>11</v>
      </c>
      <c r="Q25" s="3">
        <v>0</v>
      </c>
      <c r="R25" s="3">
        <v>0</v>
      </c>
      <c r="S25" s="3">
        <v>0</v>
      </c>
      <c r="T25" s="3" t="s">
        <v>147</v>
      </c>
      <c r="U25" s="13" t="s">
        <v>257</v>
      </c>
      <c r="V25" s="3" t="s">
        <v>143</v>
      </c>
      <c r="W25" s="3"/>
      <c r="X25" s="3" t="s">
        <v>258</v>
      </c>
      <c r="Y25" s="13" t="s">
        <v>177</v>
      </c>
      <c r="Z25" s="27">
        <v>43432</v>
      </c>
      <c r="AA25" s="27">
        <v>43797</v>
      </c>
      <c r="AB25" s="3"/>
      <c r="AC25" s="3"/>
      <c r="AD25" s="8"/>
      <c r="AE25" s="9"/>
      <c r="AF25" s="3"/>
      <c r="AG25" s="3"/>
      <c r="AH25" s="12"/>
      <c r="AI25" s="12"/>
      <c r="AJ25" s="9"/>
      <c r="AK25" s="9"/>
      <c r="AL25" s="103"/>
      <c r="AM25" s="8"/>
      <c r="AN25" s="12"/>
      <c r="AO25" s="12"/>
      <c r="AP25" s="12"/>
      <c r="AQ25" s="12"/>
      <c r="AR25" s="38"/>
      <c r="AS25" s="12"/>
      <c r="AT25" s="3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</row>
    <row r="26" spans="1:61" ht="38.25" x14ac:dyDescent="0.25">
      <c r="A26" s="40">
        <v>7</v>
      </c>
      <c r="B26" s="3" t="s">
        <v>180</v>
      </c>
      <c r="C26" s="3" t="s">
        <v>179</v>
      </c>
      <c r="D26" s="3" t="s">
        <v>132</v>
      </c>
      <c r="E26" s="3" t="s">
        <v>133</v>
      </c>
      <c r="F26" s="78" t="s">
        <v>221</v>
      </c>
      <c r="G26" s="3" t="s">
        <v>188</v>
      </c>
      <c r="H26" s="32" t="s">
        <v>181</v>
      </c>
      <c r="I26" s="85" t="s">
        <v>178</v>
      </c>
      <c r="J26" s="3" t="s">
        <v>182</v>
      </c>
      <c r="K26" s="27">
        <v>42898</v>
      </c>
      <c r="L26" s="8">
        <v>3240</v>
      </c>
      <c r="M26" s="3" t="s">
        <v>183</v>
      </c>
      <c r="N26" s="27">
        <v>42898</v>
      </c>
      <c r="O26" s="27">
        <v>43262</v>
      </c>
      <c r="P26" s="3">
        <v>11</v>
      </c>
      <c r="Q26" s="3">
        <v>0</v>
      </c>
      <c r="R26" s="3">
        <v>0</v>
      </c>
      <c r="S26" s="3">
        <v>0</v>
      </c>
      <c r="T26" s="3" t="s">
        <v>154</v>
      </c>
      <c r="U26" s="13" t="s">
        <v>220</v>
      </c>
      <c r="V26" s="3" t="s">
        <v>143</v>
      </c>
      <c r="W26" s="3"/>
      <c r="X26" s="3" t="s">
        <v>215</v>
      </c>
      <c r="Y26" s="13" t="s">
        <v>287</v>
      </c>
      <c r="Z26" s="27">
        <v>43264</v>
      </c>
      <c r="AA26" s="27">
        <v>43628</v>
      </c>
      <c r="AB26" s="3"/>
      <c r="AC26" s="3"/>
      <c r="AD26" s="8"/>
      <c r="AE26" s="8"/>
      <c r="AF26" s="3"/>
      <c r="AG26" s="3"/>
      <c r="AH26" s="3"/>
      <c r="AI26" s="3"/>
      <c r="AJ26" s="8"/>
      <c r="AK26" s="9">
        <v>1521</v>
      </c>
      <c r="AL26" s="103">
        <v>2700</v>
      </c>
      <c r="AM26" s="8">
        <f t="shared" si="0"/>
        <v>4221</v>
      </c>
      <c r="AN26" s="3" t="s">
        <v>200</v>
      </c>
      <c r="AO26" s="3" t="s">
        <v>185</v>
      </c>
      <c r="AP26" s="3" t="s">
        <v>186</v>
      </c>
      <c r="AQ26" s="3" t="s">
        <v>183</v>
      </c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spans="1:61" ht="38.25" x14ac:dyDescent="0.25">
      <c r="A27" s="40">
        <v>8</v>
      </c>
      <c r="B27" s="5" t="s">
        <v>201</v>
      </c>
      <c r="C27" s="5" t="s">
        <v>201</v>
      </c>
      <c r="D27" s="3" t="s">
        <v>142</v>
      </c>
      <c r="E27" s="3" t="s">
        <v>143</v>
      </c>
      <c r="F27" s="78" t="s">
        <v>204</v>
      </c>
      <c r="G27" s="3" t="s">
        <v>143</v>
      </c>
      <c r="H27" s="32" t="s">
        <v>205</v>
      </c>
      <c r="I27" s="85" t="s">
        <v>207</v>
      </c>
      <c r="J27" s="3" t="s">
        <v>202</v>
      </c>
      <c r="K27" s="27">
        <v>43061</v>
      </c>
      <c r="L27" s="8" t="s">
        <v>206</v>
      </c>
      <c r="M27" s="3" t="s">
        <v>203</v>
      </c>
      <c r="N27" s="27">
        <v>43061</v>
      </c>
      <c r="O27" s="27">
        <v>44522</v>
      </c>
      <c r="P27" s="3">
        <v>11</v>
      </c>
      <c r="Q27" s="3">
        <v>0</v>
      </c>
      <c r="R27" s="3">
        <v>0</v>
      </c>
      <c r="S27" s="3">
        <v>0</v>
      </c>
      <c r="T27" s="3" t="s">
        <v>147</v>
      </c>
      <c r="U27" s="3"/>
      <c r="V27" s="3"/>
      <c r="W27" s="3"/>
      <c r="X27" s="3"/>
      <c r="Y27" s="3"/>
      <c r="Z27" s="3"/>
      <c r="AA27" s="3"/>
      <c r="AB27" s="3"/>
      <c r="AC27" s="3"/>
      <c r="AD27" s="8"/>
      <c r="AE27" s="8"/>
      <c r="AF27" s="8"/>
      <c r="AG27" s="8"/>
      <c r="AH27" s="9"/>
      <c r="AI27" s="10"/>
      <c r="AJ27" s="9"/>
      <c r="AK27" s="9"/>
      <c r="AL27" s="9"/>
      <c r="AM27" s="8">
        <f t="shared" si="0"/>
        <v>0</v>
      </c>
      <c r="AN27" s="3"/>
      <c r="AO27" s="3"/>
      <c r="AP27" s="38"/>
      <c r="AQ27" s="38"/>
      <c r="AR27" s="38"/>
      <c r="AS27" s="12"/>
      <c r="AT27" s="3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</row>
    <row r="28" spans="1:61" ht="38.25" x14ac:dyDescent="0.25">
      <c r="A28" s="40">
        <v>9</v>
      </c>
      <c r="B28" s="30" t="s">
        <v>210</v>
      </c>
      <c r="C28" s="3" t="s">
        <v>210</v>
      </c>
      <c r="D28" s="3" t="s">
        <v>142</v>
      </c>
      <c r="E28" s="3" t="s">
        <v>133</v>
      </c>
      <c r="F28" s="78" t="s">
        <v>209</v>
      </c>
      <c r="G28" s="3" t="s">
        <v>143</v>
      </c>
      <c r="H28" s="32" t="s">
        <v>211</v>
      </c>
      <c r="I28" s="85" t="s">
        <v>212</v>
      </c>
      <c r="J28" s="3" t="s">
        <v>213</v>
      </c>
      <c r="K28" s="27">
        <v>43258</v>
      </c>
      <c r="L28" s="8">
        <v>240000</v>
      </c>
      <c r="M28" s="3" t="s">
        <v>214</v>
      </c>
      <c r="N28" s="27">
        <v>43252</v>
      </c>
      <c r="O28" s="27">
        <v>43617</v>
      </c>
      <c r="P28" s="3">
        <v>11</v>
      </c>
      <c r="Q28" s="3">
        <v>0</v>
      </c>
      <c r="R28" s="3">
        <v>0</v>
      </c>
      <c r="S28" s="3">
        <v>0</v>
      </c>
      <c r="T28" s="3" t="s">
        <v>147</v>
      </c>
      <c r="U28" s="3"/>
      <c r="V28" s="3"/>
      <c r="W28" s="3"/>
      <c r="X28" s="3"/>
      <c r="Y28" s="3"/>
      <c r="Z28" s="3"/>
      <c r="AA28" s="3"/>
      <c r="AB28" s="3"/>
      <c r="AC28" s="3"/>
      <c r="AD28" s="8"/>
      <c r="AE28" s="8"/>
      <c r="AF28" s="8"/>
      <c r="AG28" s="8"/>
      <c r="AH28" s="9"/>
      <c r="AI28" s="10"/>
      <c r="AJ28" s="9"/>
      <c r="AK28" s="9"/>
      <c r="AL28" s="103">
        <v>120000</v>
      </c>
      <c r="AM28" s="8">
        <f t="shared" si="0"/>
        <v>120000</v>
      </c>
      <c r="AN28" s="11"/>
      <c r="AO28" s="6"/>
      <c r="AP28" s="38"/>
      <c r="AQ28" s="38"/>
      <c r="AR28" s="38" t="s">
        <v>251</v>
      </c>
      <c r="AS28" s="3" t="s">
        <v>252</v>
      </c>
      <c r="AT28" s="6">
        <v>12326</v>
      </c>
      <c r="AU28" s="31">
        <v>43270</v>
      </c>
      <c r="AV28" s="6">
        <v>12326</v>
      </c>
      <c r="AW28" s="31">
        <v>43270</v>
      </c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</row>
    <row r="29" spans="1:61" ht="38.25" x14ac:dyDescent="0.25">
      <c r="A29" s="40">
        <v>10</v>
      </c>
      <c r="B29" s="3" t="s">
        <v>224</v>
      </c>
      <c r="C29" s="3" t="s">
        <v>224</v>
      </c>
      <c r="D29" s="3" t="s">
        <v>142</v>
      </c>
      <c r="E29" s="3" t="s">
        <v>143</v>
      </c>
      <c r="F29" s="78" t="s">
        <v>225</v>
      </c>
      <c r="G29" s="3" t="s">
        <v>143</v>
      </c>
      <c r="H29" s="32" t="s">
        <v>226</v>
      </c>
      <c r="I29" s="85" t="s">
        <v>227</v>
      </c>
      <c r="J29" s="3" t="s">
        <v>229</v>
      </c>
      <c r="K29" s="27">
        <v>43332</v>
      </c>
      <c r="L29" s="8">
        <v>7000</v>
      </c>
      <c r="M29" s="3" t="s">
        <v>228</v>
      </c>
      <c r="N29" s="27">
        <v>43252</v>
      </c>
      <c r="O29" s="27">
        <v>45077</v>
      </c>
      <c r="P29" s="3">
        <v>11</v>
      </c>
      <c r="Q29" s="3">
        <v>0</v>
      </c>
      <c r="R29" s="3">
        <v>0</v>
      </c>
      <c r="S29" s="3">
        <v>0</v>
      </c>
      <c r="T29" s="3" t="s">
        <v>147</v>
      </c>
      <c r="U29" s="3"/>
      <c r="V29" s="3"/>
      <c r="W29" s="3"/>
      <c r="X29" s="3"/>
      <c r="Y29" s="3"/>
      <c r="Z29" s="3"/>
      <c r="AA29" s="3"/>
      <c r="AB29" s="3"/>
      <c r="AC29" s="3"/>
      <c r="AD29" s="8"/>
      <c r="AE29" s="8"/>
      <c r="AF29" s="8"/>
      <c r="AG29" s="8"/>
      <c r="AH29" s="9"/>
      <c r="AI29" s="10"/>
      <c r="AJ29" s="9"/>
      <c r="AK29" s="9"/>
      <c r="AL29" s="103">
        <v>218.5</v>
      </c>
      <c r="AM29" s="8">
        <f t="shared" si="0"/>
        <v>218.5</v>
      </c>
      <c r="AN29" s="11"/>
      <c r="AO29" s="6"/>
      <c r="AP29" s="38"/>
      <c r="AQ29" s="38"/>
      <c r="AR29" s="38" t="s">
        <v>251</v>
      </c>
      <c r="AS29" s="3" t="s">
        <v>254</v>
      </c>
      <c r="AT29" s="6">
        <v>12381</v>
      </c>
      <c r="AU29" s="31">
        <v>43347</v>
      </c>
      <c r="AV29" s="6">
        <v>12381</v>
      </c>
      <c r="AW29" s="31">
        <v>43347</v>
      </c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</row>
    <row r="30" spans="1:61" x14ac:dyDescent="0.25">
      <c r="A30" s="40">
        <v>11</v>
      </c>
      <c r="B30" s="3" t="s">
        <v>230</v>
      </c>
      <c r="C30" s="3" t="s">
        <v>231</v>
      </c>
      <c r="D30" s="3" t="s">
        <v>132</v>
      </c>
      <c r="E30" s="3" t="s">
        <v>133</v>
      </c>
      <c r="F30" s="78" t="s">
        <v>232</v>
      </c>
      <c r="G30" s="3" t="s">
        <v>233</v>
      </c>
      <c r="H30" s="32" t="s">
        <v>277</v>
      </c>
      <c r="I30" s="85" t="s">
        <v>234</v>
      </c>
      <c r="J30" s="3" t="s">
        <v>235</v>
      </c>
      <c r="K30" s="27">
        <v>43328</v>
      </c>
      <c r="L30" s="8">
        <v>3773.5</v>
      </c>
      <c r="M30" s="6">
        <v>12528</v>
      </c>
      <c r="N30" s="27">
        <v>43522</v>
      </c>
      <c r="O30" s="27">
        <v>43830</v>
      </c>
      <c r="P30" s="3">
        <v>11</v>
      </c>
      <c r="Q30" s="3"/>
      <c r="R30" s="3"/>
      <c r="S30" s="3"/>
      <c r="T30" s="3" t="s">
        <v>168</v>
      </c>
      <c r="U30" s="3"/>
      <c r="V30" s="3"/>
      <c r="W30" s="3"/>
      <c r="X30" s="3"/>
      <c r="Y30" s="3"/>
      <c r="Z30" s="3"/>
      <c r="AA30" s="3"/>
      <c r="AB30" s="3"/>
      <c r="AC30" s="3"/>
      <c r="AD30" s="8"/>
      <c r="AE30" s="8"/>
      <c r="AF30" s="8"/>
      <c r="AG30" s="8"/>
      <c r="AH30" s="9"/>
      <c r="AI30" s="10"/>
      <c r="AJ30" s="9"/>
      <c r="AK30" s="9"/>
      <c r="AL30" s="103">
        <v>220.91</v>
      </c>
      <c r="AM30" s="8">
        <f t="shared" si="0"/>
        <v>220.91</v>
      </c>
      <c r="AN30" s="11"/>
      <c r="AO30" s="6"/>
      <c r="AP30" s="38"/>
      <c r="AQ30" s="38"/>
      <c r="AR30" s="38"/>
      <c r="AS30" s="12"/>
      <c r="AT30" s="3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</row>
    <row r="31" spans="1:61" x14ac:dyDescent="0.25">
      <c r="A31" s="40">
        <v>12</v>
      </c>
      <c r="B31" s="3" t="s">
        <v>230</v>
      </c>
      <c r="C31" s="3" t="s">
        <v>231</v>
      </c>
      <c r="D31" s="3" t="s">
        <v>132</v>
      </c>
      <c r="E31" s="3" t="s">
        <v>133</v>
      </c>
      <c r="F31" s="78" t="s">
        <v>232</v>
      </c>
      <c r="G31" s="3" t="s">
        <v>233</v>
      </c>
      <c r="H31" s="32" t="s">
        <v>278</v>
      </c>
      <c r="I31" s="85" t="s">
        <v>236</v>
      </c>
      <c r="J31" s="3" t="s">
        <v>237</v>
      </c>
      <c r="K31" s="27">
        <v>43328</v>
      </c>
      <c r="L31" s="8">
        <v>396</v>
      </c>
      <c r="M31" s="6">
        <v>12528</v>
      </c>
      <c r="N31" s="27">
        <v>43515</v>
      </c>
      <c r="O31" s="27">
        <v>43830</v>
      </c>
      <c r="P31" s="3">
        <v>11</v>
      </c>
      <c r="Q31" s="3"/>
      <c r="R31" s="3"/>
      <c r="S31" s="3"/>
      <c r="T31" s="3" t="s">
        <v>168</v>
      </c>
      <c r="U31" s="3"/>
      <c r="V31" s="3"/>
      <c r="W31" s="3"/>
      <c r="X31" s="3"/>
      <c r="Y31" s="3"/>
      <c r="Z31" s="3"/>
      <c r="AA31" s="3"/>
      <c r="AB31" s="3"/>
      <c r="AC31" s="3"/>
      <c r="AD31" s="8"/>
      <c r="AE31" s="8"/>
      <c r="AF31" s="8"/>
      <c r="AG31" s="8"/>
      <c r="AH31" s="9"/>
      <c r="AI31" s="10"/>
      <c r="AJ31" s="9"/>
      <c r="AK31" s="9"/>
      <c r="AL31" s="103">
        <v>136</v>
      </c>
      <c r="AM31" s="8">
        <f t="shared" si="0"/>
        <v>136</v>
      </c>
      <c r="AN31" s="11"/>
      <c r="AO31" s="6"/>
      <c r="AP31" s="38"/>
      <c r="AQ31" s="38"/>
      <c r="AR31" s="38"/>
      <c r="AS31" s="12"/>
      <c r="AT31" s="3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</row>
    <row r="32" spans="1:61" x14ac:dyDescent="0.25">
      <c r="A32" s="40">
        <v>13</v>
      </c>
      <c r="B32" s="3" t="s">
        <v>230</v>
      </c>
      <c r="C32" s="3" t="s">
        <v>231</v>
      </c>
      <c r="D32" s="3" t="s">
        <v>132</v>
      </c>
      <c r="E32" s="3" t="s">
        <v>133</v>
      </c>
      <c r="F32" s="78" t="s">
        <v>232</v>
      </c>
      <c r="G32" s="3" t="s">
        <v>233</v>
      </c>
      <c r="H32" s="32" t="s">
        <v>279</v>
      </c>
      <c r="I32" s="85" t="s">
        <v>238</v>
      </c>
      <c r="J32" s="3" t="s">
        <v>239</v>
      </c>
      <c r="K32" s="27">
        <v>43328</v>
      </c>
      <c r="L32" s="8">
        <v>2613.25</v>
      </c>
      <c r="M32" s="3"/>
      <c r="N32" s="27">
        <v>43515</v>
      </c>
      <c r="O32" s="27">
        <v>43830</v>
      </c>
      <c r="P32" s="3">
        <v>11</v>
      </c>
      <c r="Q32" s="3"/>
      <c r="R32" s="3"/>
      <c r="S32" s="3"/>
      <c r="T32" s="3" t="s">
        <v>168</v>
      </c>
      <c r="U32" s="3"/>
      <c r="V32" s="3"/>
      <c r="W32" s="3"/>
      <c r="X32" s="3"/>
      <c r="Y32" s="3"/>
      <c r="Z32" s="3"/>
      <c r="AA32" s="3"/>
      <c r="AB32" s="3"/>
      <c r="AC32" s="3"/>
      <c r="AD32" s="8"/>
      <c r="AE32" s="8"/>
      <c r="AF32" s="8"/>
      <c r="AG32" s="8"/>
      <c r="AH32" s="9"/>
      <c r="AI32" s="10"/>
      <c r="AJ32" s="9"/>
      <c r="AK32" s="9"/>
      <c r="AL32" s="103">
        <v>273.2</v>
      </c>
      <c r="AM32" s="8">
        <f t="shared" si="0"/>
        <v>273.2</v>
      </c>
      <c r="AN32" s="11"/>
      <c r="AO32" s="6"/>
      <c r="AP32" s="38"/>
      <c r="AQ32" s="38"/>
      <c r="AR32" s="38"/>
      <c r="AS32" s="12"/>
      <c r="AT32" s="3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</row>
    <row r="33" spans="1:61" ht="38.25" x14ac:dyDescent="0.25">
      <c r="A33" s="40">
        <v>14</v>
      </c>
      <c r="B33" s="3" t="s">
        <v>240</v>
      </c>
      <c r="C33" s="3" t="s">
        <v>241</v>
      </c>
      <c r="D33" s="3" t="s">
        <v>132</v>
      </c>
      <c r="E33" s="3" t="s">
        <v>133</v>
      </c>
      <c r="F33" s="78" t="s">
        <v>242</v>
      </c>
      <c r="G33" s="3" t="s">
        <v>243</v>
      </c>
      <c r="H33" s="32" t="s">
        <v>244</v>
      </c>
      <c r="I33" s="85" t="s">
        <v>245</v>
      </c>
      <c r="J33" s="3" t="s">
        <v>246</v>
      </c>
      <c r="K33" s="27">
        <v>43346</v>
      </c>
      <c r="L33" s="8">
        <v>43844.4</v>
      </c>
      <c r="M33" s="3" t="s">
        <v>250</v>
      </c>
      <c r="N33" s="27">
        <v>43346</v>
      </c>
      <c r="O33" s="27">
        <v>43711</v>
      </c>
      <c r="P33" s="3">
        <v>11</v>
      </c>
      <c r="Q33" s="3">
        <v>0</v>
      </c>
      <c r="R33" s="3">
        <v>0</v>
      </c>
      <c r="S33" s="3">
        <v>0</v>
      </c>
      <c r="T33" s="3" t="s">
        <v>147</v>
      </c>
      <c r="U33" s="3"/>
      <c r="V33" s="3"/>
      <c r="W33" s="3"/>
      <c r="X33" s="3"/>
      <c r="Y33" s="3"/>
      <c r="Z33" s="3"/>
      <c r="AA33" s="3"/>
      <c r="AB33" s="3"/>
      <c r="AC33" s="3"/>
      <c r="AD33" s="8"/>
      <c r="AE33" s="8"/>
      <c r="AF33" s="8"/>
      <c r="AG33" s="8"/>
      <c r="AH33" s="9"/>
      <c r="AI33" s="10"/>
      <c r="AJ33" s="9"/>
      <c r="AK33" s="9"/>
      <c r="AL33" s="103">
        <v>18468.5</v>
      </c>
      <c r="AM33" s="8">
        <f t="shared" si="0"/>
        <v>18468.5</v>
      </c>
      <c r="AN33" s="11" t="s">
        <v>247</v>
      </c>
      <c r="AO33" s="6" t="s">
        <v>248</v>
      </c>
      <c r="AP33" s="38" t="s">
        <v>249</v>
      </c>
      <c r="AQ33" s="38" t="s">
        <v>250</v>
      </c>
      <c r="AR33" s="38"/>
      <c r="AS33" s="12"/>
      <c r="AT33" s="3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ht="25.5" x14ac:dyDescent="0.25">
      <c r="A34" s="40">
        <v>15</v>
      </c>
      <c r="B34" s="5" t="s">
        <v>259</v>
      </c>
      <c r="C34" s="3" t="s">
        <v>260</v>
      </c>
      <c r="D34" s="3" t="s">
        <v>132</v>
      </c>
      <c r="E34" s="3" t="s">
        <v>133</v>
      </c>
      <c r="F34" s="78" t="s">
        <v>261</v>
      </c>
      <c r="G34" s="3" t="s">
        <v>208</v>
      </c>
      <c r="H34" s="32"/>
      <c r="I34" s="85" t="s">
        <v>262</v>
      </c>
      <c r="J34" s="3" t="s">
        <v>263</v>
      </c>
      <c r="K34" s="27"/>
      <c r="L34" s="8"/>
      <c r="M34" s="3"/>
      <c r="N34" s="27"/>
      <c r="O34" s="27"/>
      <c r="P34" s="3">
        <v>11</v>
      </c>
      <c r="Q34" s="3">
        <v>0</v>
      </c>
      <c r="R34" s="3">
        <v>0</v>
      </c>
      <c r="S34" s="3">
        <v>0</v>
      </c>
      <c r="T34" s="3" t="s">
        <v>168</v>
      </c>
      <c r="U34" s="3"/>
      <c r="V34" s="3"/>
      <c r="W34" s="3"/>
      <c r="X34" s="3"/>
      <c r="Y34" s="3"/>
      <c r="Z34" s="3"/>
      <c r="AA34" s="3"/>
      <c r="AB34" s="3"/>
      <c r="AC34" s="3"/>
      <c r="AD34" s="8"/>
      <c r="AE34" s="8"/>
      <c r="AF34" s="8"/>
      <c r="AG34" s="8"/>
      <c r="AH34" s="9"/>
      <c r="AI34" s="10"/>
      <c r="AJ34" s="9"/>
      <c r="AK34" s="9"/>
      <c r="AL34" s="9"/>
      <c r="AM34" s="8">
        <f t="shared" ref="AM34" si="1">SUM(AJ34:AL34)</f>
        <v>0</v>
      </c>
      <c r="AN34" s="11" t="s">
        <v>264</v>
      </c>
      <c r="AO34" s="6">
        <v>12311</v>
      </c>
      <c r="AP34" s="38" t="s">
        <v>265</v>
      </c>
      <c r="AQ34" s="38" t="s">
        <v>266</v>
      </c>
      <c r="AR34" s="38"/>
      <c r="AS34" s="12"/>
      <c r="AT34" s="3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</row>
    <row r="35" spans="1:61" ht="25.5" x14ac:dyDescent="0.25">
      <c r="A35" s="40">
        <v>16</v>
      </c>
      <c r="B35" s="3" t="s">
        <v>194</v>
      </c>
      <c r="C35" s="3" t="s">
        <v>197</v>
      </c>
      <c r="D35" s="3" t="s">
        <v>132</v>
      </c>
      <c r="E35" s="3" t="s">
        <v>133</v>
      </c>
      <c r="F35" s="78" t="s">
        <v>192</v>
      </c>
      <c r="G35" s="3" t="s">
        <v>195</v>
      </c>
      <c r="H35" s="32" t="s">
        <v>268</v>
      </c>
      <c r="I35" s="85" t="s">
        <v>196</v>
      </c>
      <c r="J35" s="3" t="s">
        <v>198</v>
      </c>
      <c r="K35" s="27">
        <v>43102</v>
      </c>
      <c r="L35" s="8">
        <v>75000</v>
      </c>
      <c r="M35" s="3" t="s">
        <v>276</v>
      </c>
      <c r="N35" s="27">
        <v>43467</v>
      </c>
      <c r="O35" s="27">
        <v>43830</v>
      </c>
      <c r="P35" s="3">
        <v>11</v>
      </c>
      <c r="Q35" s="3">
        <v>0</v>
      </c>
      <c r="R35" s="3">
        <v>0</v>
      </c>
      <c r="S35" s="3">
        <v>0</v>
      </c>
      <c r="T35" s="3" t="s">
        <v>193</v>
      </c>
      <c r="U35" s="3"/>
      <c r="V35" s="3"/>
      <c r="W35" s="3"/>
      <c r="X35" s="3"/>
      <c r="Y35" s="3"/>
      <c r="Z35" s="3"/>
      <c r="AA35" s="3"/>
      <c r="AB35" s="3"/>
      <c r="AC35" s="3"/>
      <c r="AD35" s="8"/>
      <c r="AE35" s="8"/>
      <c r="AF35" s="8"/>
      <c r="AG35" s="8"/>
      <c r="AH35" s="9"/>
      <c r="AI35" s="10"/>
      <c r="AJ35" s="9"/>
      <c r="AK35" s="9"/>
      <c r="AL35" s="9"/>
      <c r="AM35" s="8"/>
      <c r="AN35" s="11"/>
      <c r="AO35" s="6"/>
      <c r="AP35" s="38"/>
      <c r="AQ35" s="38"/>
      <c r="AR35" s="38"/>
      <c r="AS35" s="12"/>
      <c r="AT35" s="3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</row>
    <row r="36" spans="1:61" ht="25.5" x14ac:dyDescent="0.25">
      <c r="A36" s="40">
        <v>17</v>
      </c>
      <c r="B36" s="5" t="s">
        <v>269</v>
      </c>
      <c r="C36" s="3" t="s">
        <v>270</v>
      </c>
      <c r="D36" s="3" t="s">
        <v>132</v>
      </c>
      <c r="E36" s="3" t="s">
        <v>133</v>
      </c>
      <c r="F36" s="78" t="s">
        <v>275</v>
      </c>
      <c r="G36" s="3" t="s">
        <v>271</v>
      </c>
      <c r="H36" s="32" t="s">
        <v>280</v>
      </c>
      <c r="I36" s="85" t="s">
        <v>282</v>
      </c>
      <c r="J36" s="3" t="s">
        <v>283</v>
      </c>
      <c r="K36" s="27">
        <v>43510</v>
      </c>
      <c r="L36" s="8">
        <v>8256</v>
      </c>
      <c r="M36" s="6">
        <v>12519</v>
      </c>
      <c r="N36" s="27">
        <v>43510</v>
      </c>
      <c r="O36" s="27">
        <v>43830</v>
      </c>
      <c r="P36" s="3">
        <v>11</v>
      </c>
      <c r="Q36" s="3"/>
      <c r="R36" s="3"/>
      <c r="S36" s="3"/>
      <c r="T36" s="3" t="s">
        <v>284</v>
      </c>
      <c r="U36" s="3"/>
      <c r="V36" s="3"/>
      <c r="W36" s="3"/>
      <c r="X36" s="3"/>
      <c r="Y36" s="3"/>
      <c r="Z36" s="3"/>
      <c r="AA36" s="3"/>
      <c r="AB36" s="3"/>
      <c r="AC36" s="3"/>
      <c r="AD36" s="8"/>
      <c r="AE36" s="8"/>
      <c r="AF36" s="8"/>
      <c r="AG36" s="8"/>
      <c r="AH36" s="9"/>
      <c r="AI36" s="10"/>
      <c r="AJ36" s="9"/>
      <c r="AK36" s="9"/>
      <c r="AL36" s="9"/>
      <c r="AM36" s="8"/>
      <c r="AN36" s="11" t="s">
        <v>272</v>
      </c>
      <c r="AO36" s="6" t="s">
        <v>273</v>
      </c>
      <c r="AP36" s="38" t="s">
        <v>265</v>
      </c>
      <c r="AQ36" s="38" t="s">
        <v>274</v>
      </c>
      <c r="AR36" s="38"/>
      <c r="AS36" s="12"/>
      <c r="AT36" s="3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</row>
    <row r="37" spans="1:61" ht="25.5" x14ac:dyDescent="0.25">
      <c r="A37" s="40">
        <v>18</v>
      </c>
      <c r="B37" s="5" t="s">
        <v>269</v>
      </c>
      <c r="C37" s="3" t="s">
        <v>270</v>
      </c>
      <c r="D37" s="3" t="s">
        <v>132</v>
      </c>
      <c r="E37" s="3" t="s">
        <v>133</v>
      </c>
      <c r="F37" s="78" t="s">
        <v>275</v>
      </c>
      <c r="G37" s="3" t="s">
        <v>271</v>
      </c>
      <c r="H37" s="32" t="s">
        <v>281</v>
      </c>
      <c r="I37" s="85" t="s">
        <v>285</v>
      </c>
      <c r="J37" s="3" t="s">
        <v>286</v>
      </c>
      <c r="K37" s="27">
        <v>43514</v>
      </c>
      <c r="L37" s="8">
        <v>4398</v>
      </c>
      <c r="M37" s="6">
        <v>12519</v>
      </c>
      <c r="N37" s="27">
        <v>43514</v>
      </c>
      <c r="O37" s="27">
        <v>43830</v>
      </c>
      <c r="P37" s="3">
        <v>11</v>
      </c>
      <c r="Q37" s="3"/>
      <c r="R37" s="3"/>
      <c r="S37" s="3"/>
      <c r="T37" s="3" t="s">
        <v>284</v>
      </c>
      <c r="U37" s="3"/>
      <c r="V37" s="3"/>
      <c r="W37" s="3"/>
      <c r="X37" s="3"/>
      <c r="Y37" s="3"/>
      <c r="Z37" s="3"/>
      <c r="AA37" s="3"/>
      <c r="AB37" s="3"/>
      <c r="AC37" s="3"/>
      <c r="AD37" s="8"/>
      <c r="AE37" s="8"/>
      <c r="AF37" s="8"/>
      <c r="AG37" s="8"/>
      <c r="AH37" s="9"/>
      <c r="AI37" s="10"/>
      <c r="AJ37" s="9"/>
      <c r="AK37" s="9"/>
      <c r="AL37" s="9"/>
      <c r="AM37" s="8"/>
      <c r="AN37" s="11" t="s">
        <v>272</v>
      </c>
      <c r="AO37" s="6" t="s">
        <v>273</v>
      </c>
      <c r="AP37" s="38" t="s">
        <v>265</v>
      </c>
      <c r="AQ37" s="38" t="s">
        <v>274</v>
      </c>
      <c r="AR37" s="38"/>
      <c r="AS37" s="12"/>
      <c r="AT37" s="3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ht="38.25" x14ac:dyDescent="0.25">
      <c r="A38" s="40">
        <v>19</v>
      </c>
      <c r="B38" s="5" t="s">
        <v>288</v>
      </c>
      <c r="C38" s="3" t="s">
        <v>288</v>
      </c>
      <c r="D38" s="3" t="s">
        <v>142</v>
      </c>
      <c r="E38" s="3" t="s">
        <v>133</v>
      </c>
      <c r="F38" s="78" t="s">
        <v>289</v>
      </c>
      <c r="G38" s="6">
        <v>12511</v>
      </c>
      <c r="H38" s="32" t="s">
        <v>290</v>
      </c>
      <c r="I38" s="85" t="s">
        <v>291</v>
      </c>
      <c r="J38" s="3" t="s">
        <v>292</v>
      </c>
      <c r="K38" s="27">
        <v>43549</v>
      </c>
      <c r="L38" s="8">
        <v>4800</v>
      </c>
      <c r="M38" s="6">
        <v>12528</v>
      </c>
      <c r="N38" s="27">
        <v>43549</v>
      </c>
      <c r="O38" s="27">
        <v>43641</v>
      </c>
      <c r="P38" s="3">
        <v>111</v>
      </c>
      <c r="Q38" s="3"/>
      <c r="R38" s="3"/>
      <c r="S38" s="3"/>
      <c r="T38" s="3" t="s">
        <v>147</v>
      </c>
      <c r="U38" s="3"/>
      <c r="V38" s="3"/>
      <c r="W38" s="3"/>
      <c r="X38" s="3"/>
      <c r="Y38" s="3"/>
      <c r="Z38" s="3"/>
      <c r="AA38" s="3"/>
      <c r="AB38" s="3"/>
      <c r="AC38" s="3"/>
      <c r="AD38" s="8"/>
      <c r="AE38" s="8"/>
      <c r="AF38" s="8"/>
      <c r="AG38" s="8"/>
      <c r="AH38" s="9"/>
      <c r="AI38" s="10"/>
      <c r="AJ38" s="9"/>
      <c r="AK38" s="9"/>
      <c r="AL38" s="9"/>
      <c r="AM38" s="8"/>
      <c r="AN38" s="11"/>
      <c r="AO38" s="6"/>
      <c r="AP38" s="38"/>
      <c r="AQ38" s="38"/>
      <c r="AR38" s="38"/>
      <c r="AS38" s="12"/>
      <c r="AT38" s="3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</row>
    <row r="39" spans="1:61" ht="102" x14ac:dyDescent="0.25">
      <c r="A39" s="40">
        <v>20</v>
      </c>
      <c r="B39" s="5" t="s">
        <v>295</v>
      </c>
      <c r="C39" s="3" t="s">
        <v>299</v>
      </c>
      <c r="D39" s="3" t="s">
        <v>132</v>
      </c>
      <c r="E39" s="3" t="s">
        <v>133</v>
      </c>
      <c r="F39" s="78" t="s">
        <v>296</v>
      </c>
      <c r="G39" s="6">
        <v>12447</v>
      </c>
      <c r="H39" s="32" t="s">
        <v>293</v>
      </c>
      <c r="I39" s="85" t="s">
        <v>297</v>
      </c>
      <c r="J39" s="3" t="s">
        <v>298</v>
      </c>
      <c r="K39" s="27">
        <v>43563</v>
      </c>
      <c r="L39" s="8">
        <v>34990.379999999997</v>
      </c>
      <c r="M39" s="6"/>
      <c r="N39" s="27">
        <v>43563</v>
      </c>
      <c r="O39" s="27">
        <v>43929</v>
      </c>
      <c r="P39" s="3">
        <v>111</v>
      </c>
      <c r="Q39" s="3"/>
      <c r="R39" s="3"/>
      <c r="S39" s="3"/>
      <c r="T39" s="3" t="s">
        <v>154</v>
      </c>
      <c r="U39" s="3"/>
      <c r="V39" s="3"/>
      <c r="W39" s="3"/>
      <c r="X39" s="3"/>
      <c r="Y39" s="3"/>
      <c r="Z39" s="3"/>
      <c r="AA39" s="3"/>
      <c r="AB39" s="3"/>
      <c r="AC39" s="3"/>
      <c r="AD39" s="8"/>
      <c r="AE39" s="8"/>
      <c r="AF39" s="8"/>
      <c r="AG39" s="8"/>
      <c r="AH39" s="9"/>
      <c r="AI39" s="10"/>
      <c r="AJ39" s="9"/>
      <c r="AK39" s="9"/>
      <c r="AL39" s="9"/>
      <c r="AM39" s="8"/>
      <c r="AN39" s="11"/>
      <c r="AO39" s="6"/>
      <c r="AP39" s="38"/>
      <c r="AQ39" s="38"/>
      <c r="AR39" s="38"/>
      <c r="AS39" s="12"/>
      <c r="AT39" s="3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</row>
    <row r="40" spans="1:61" ht="115.5" thickBot="1" x14ac:dyDescent="0.3">
      <c r="A40" s="76">
        <v>21</v>
      </c>
      <c r="B40" s="21" t="s">
        <v>300</v>
      </c>
      <c r="C40" s="2" t="s">
        <v>301</v>
      </c>
      <c r="D40" s="2" t="s">
        <v>132</v>
      </c>
      <c r="E40" s="2" t="s">
        <v>133</v>
      </c>
      <c r="F40" s="79" t="s">
        <v>302</v>
      </c>
      <c r="G40" s="60">
        <v>12297</v>
      </c>
      <c r="H40" s="82" t="s">
        <v>294</v>
      </c>
      <c r="I40" s="87" t="s">
        <v>303</v>
      </c>
      <c r="J40" s="2" t="s">
        <v>246</v>
      </c>
      <c r="K40" s="29">
        <v>43591</v>
      </c>
      <c r="L40" s="61">
        <v>29229.599999999999</v>
      </c>
      <c r="M40" s="60"/>
      <c r="N40" s="29">
        <v>43591</v>
      </c>
      <c r="O40" s="29">
        <v>43830</v>
      </c>
      <c r="P40" s="2">
        <v>111</v>
      </c>
      <c r="Q40" s="2"/>
      <c r="R40" s="2"/>
      <c r="S40" s="2"/>
      <c r="T40" s="2" t="s">
        <v>154</v>
      </c>
      <c r="U40" s="2"/>
      <c r="V40" s="2"/>
      <c r="W40" s="2"/>
      <c r="X40" s="2"/>
      <c r="Y40" s="2"/>
      <c r="Z40" s="2"/>
      <c r="AA40" s="2"/>
      <c r="AB40" s="2"/>
      <c r="AC40" s="2"/>
      <c r="AD40" s="61"/>
      <c r="AE40" s="61"/>
      <c r="AF40" s="61"/>
      <c r="AG40" s="61"/>
      <c r="AH40" s="62"/>
      <c r="AI40" s="63"/>
      <c r="AJ40" s="62"/>
      <c r="AK40" s="62"/>
      <c r="AL40" s="62"/>
      <c r="AM40" s="104"/>
      <c r="AN40" s="65" t="s">
        <v>247</v>
      </c>
      <c r="AO40" s="60" t="s">
        <v>248</v>
      </c>
      <c r="AP40" s="66" t="s">
        <v>249</v>
      </c>
      <c r="AQ40" s="65" t="s">
        <v>304</v>
      </c>
      <c r="AR40" s="66"/>
      <c r="AS40" s="64"/>
      <c r="AT40" s="2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</row>
    <row r="41" spans="1:61" ht="13.5" thickBot="1" x14ac:dyDescent="0.3">
      <c r="A41" s="67" t="s">
        <v>308</v>
      </c>
      <c r="B41" s="68"/>
      <c r="C41" s="68"/>
      <c r="D41" s="68"/>
      <c r="E41" s="68"/>
      <c r="F41" s="69"/>
      <c r="G41" s="70"/>
      <c r="H41" s="70"/>
      <c r="I41" s="88"/>
      <c r="J41" s="70"/>
      <c r="K41" s="70"/>
      <c r="L41" s="97">
        <f>SUM(L20:L40)</f>
        <v>543189.63</v>
      </c>
      <c r="M41" s="71"/>
      <c r="N41" s="71"/>
      <c r="O41" s="71"/>
      <c r="P41" s="71"/>
      <c r="Q41" s="71"/>
      <c r="R41" s="97">
        <f>SUM(R20:R40)</f>
        <v>0</v>
      </c>
      <c r="S41" s="97">
        <f>SUM(S20:S40)</f>
        <v>0</v>
      </c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97">
        <f>SUM(AD20:AD40)</f>
        <v>599.04</v>
      </c>
      <c r="AE41" s="97">
        <f>SUM(AE20:AE40)</f>
        <v>0</v>
      </c>
      <c r="AF41" s="97"/>
      <c r="AG41" s="97"/>
      <c r="AH41" s="97">
        <f>SUM(AH20:AH40)</f>
        <v>0</v>
      </c>
      <c r="AI41" s="97">
        <f>SUM(AI20:AI40)</f>
        <v>0</v>
      </c>
      <c r="AJ41" s="97">
        <f>SUM(AJ20:AJ40)</f>
        <v>49717.120000000003</v>
      </c>
      <c r="AK41" s="97">
        <f>SUM(AK20:AK40)</f>
        <v>72856.989999999991</v>
      </c>
      <c r="AL41" s="97">
        <f>SUM(AL20:AL40)</f>
        <v>217871.34</v>
      </c>
      <c r="AM41" s="97">
        <f>SUM(AM20:AM40)</f>
        <v>340445.44999999995</v>
      </c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0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4"/>
    </row>
    <row r="42" spans="1:61" x14ac:dyDescent="0.25">
      <c r="A42" s="33"/>
      <c r="B42" s="33"/>
      <c r="C42" s="33"/>
      <c r="D42" s="33"/>
      <c r="E42" s="33"/>
      <c r="F42" s="17"/>
      <c r="G42" s="33"/>
      <c r="H42" s="33"/>
      <c r="I42" s="89"/>
      <c r="J42" s="33"/>
      <c r="K42" s="33"/>
      <c r="L42" s="98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98"/>
      <c r="AE42" s="98"/>
      <c r="AF42" s="16"/>
      <c r="AG42" s="16"/>
      <c r="AH42" s="16"/>
      <c r="AI42" s="16"/>
      <c r="AJ42" s="98"/>
      <c r="AK42" s="98"/>
      <c r="AL42" s="98"/>
      <c r="AM42" s="98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34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</row>
    <row r="43" spans="1:61" x14ac:dyDescent="0.25">
      <c r="A43" s="17" t="s">
        <v>311</v>
      </c>
      <c r="B43" s="17"/>
      <c r="C43" s="17"/>
      <c r="D43" s="17"/>
      <c r="F43" s="17"/>
    </row>
    <row r="44" spans="1:61" x14ac:dyDescent="0.25">
      <c r="A44" s="17"/>
      <c r="B44" s="17"/>
      <c r="C44" s="17"/>
      <c r="D44" s="17"/>
      <c r="F44" s="17"/>
    </row>
    <row r="45" spans="1:61" x14ac:dyDescent="0.25">
      <c r="A45" s="17" t="s">
        <v>312</v>
      </c>
      <c r="B45" s="17"/>
      <c r="C45" s="17"/>
      <c r="D45" s="17"/>
      <c r="E45" s="17"/>
      <c r="G45" s="17"/>
    </row>
  </sheetData>
  <mergeCells count="33">
    <mergeCell ref="AI16:AM16"/>
    <mergeCell ref="U16:AE16"/>
    <mergeCell ref="AJ17:AM17"/>
    <mergeCell ref="B15:G17"/>
    <mergeCell ref="H16:T17"/>
    <mergeCell ref="U17:Y17"/>
    <mergeCell ref="A41:F41"/>
    <mergeCell ref="BE16:BE18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AR15:AW15"/>
    <mergeCell ref="AS16:AS18"/>
    <mergeCell ref="AT16:AT18"/>
    <mergeCell ref="AU16:AU18"/>
    <mergeCell ref="AV16:AV18"/>
    <mergeCell ref="AW16:AW18"/>
    <mergeCell ref="AR16:AR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ABR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2019-05-08T16:34:10Z</dcterms:modified>
</cp:coreProperties>
</file>