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68"/>
  </bookViews>
  <sheets>
    <sheet name="RBPREV LICITAÇÕES JUL 2018" sheetId="1" r:id="rId1"/>
  </sheets>
  <calcPr calcId="145621" calcMode="manual"/>
</workbook>
</file>

<file path=xl/calcChain.xml><?xml version="1.0" encoding="utf-8"?>
<calcChain xmlns="http://schemas.openxmlformats.org/spreadsheetml/2006/main">
  <c r="AL47" i="1" l="1"/>
  <c r="AK47" i="1"/>
  <c r="AJ47" i="1"/>
  <c r="AI47" i="1"/>
  <c r="AH47" i="1"/>
  <c r="AG47" i="1"/>
  <c r="AF47" i="1"/>
  <c r="AB47" i="1"/>
  <c r="AD47" i="1"/>
  <c r="S47" i="1"/>
  <c r="R47" i="1"/>
  <c r="L47" i="1"/>
  <c r="AM21" i="1" l="1"/>
  <c r="AM22" i="1"/>
  <c r="AM23" i="1"/>
  <c r="AM24" i="1"/>
  <c r="AM25" i="1"/>
  <c r="AM26" i="1"/>
  <c r="AM27" i="1"/>
  <c r="AM28" i="1"/>
  <c r="AM29" i="1"/>
  <c r="AM30" i="1"/>
  <c r="AM20" i="1"/>
  <c r="AM47" i="1" s="1"/>
  <c r="AE47" i="1" l="1"/>
</calcChain>
</file>

<file path=xl/sharedStrings.xml><?xml version="1.0" encoding="utf-8"?>
<sst xmlns="http://schemas.openxmlformats.org/spreadsheetml/2006/main" count="520" uniqueCount="351">
  <si>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</si>
  <si>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</si>
  <si>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</si>
  <si>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</si>
  <si>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</si>
  <si>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</si>
  <si>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</si>
  <si>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</si>
  <si>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</si>
  <si>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</si>
  <si>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</si>
  <si>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</si>
  <si>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</si>
  <si>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</si>
  <si>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</si>
  <si>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</si>
  <si>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</si>
  <si>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</si>
  <si>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</si>
  <si>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</si>
  <si>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</si>
  <si>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</si>
  <si>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</si>
  <si>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</si>
  <si>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</si>
  <si>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</si>
  <si>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</si>
  <si>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</si>
  <si>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</si>
  <si>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</si>
  <si>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</si>
  <si>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</si>
  <si>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</si>
  <si>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</si>
  <si>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</si>
  <si>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</si>
  <si>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</si>
  <si>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</si>
  <si>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</si>
  <si>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</si>
  <si>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</si>
  <si>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</si>
  <si>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</si>
  <si>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</si>
  <si>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</si>
  <si>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</si>
  <si>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</si>
  <si>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</si>
  <si>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</si>
  <si>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</si>
  <si>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</si>
  <si>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</si>
  <si>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</si>
  <si>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</si>
  <si>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</si>
  <si>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</si>
  <si>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</si>
  <si>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</si>
  <si>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</si>
  <si>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</si>
  <si>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</si>
  <si>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</si>
  <si>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</si>
  <si>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</si>
  <si>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</si>
  <si>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</si>
  <si>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</si>
  <si>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</si>
  <si>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</si>
  <si>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</si>
  <si>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</si>
  <si>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</si>
  <si>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</si>
  <si>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</si>
  <si>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</si>
  <si>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</si>
  <si>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</si>
  <si>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</si>
  <si>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</si>
  <si>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</si>
  <si>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</si>
  <si>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</si>
  <si>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</si>
  <si>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</si>
  <si>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</si>
  <si>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</si>
  <si>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</si>
  <si>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</si>
  <si>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</si>
  <si>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</si>
  <si>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</si>
  <si>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</si>
  <si>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</si>
  <si>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</si>
  <si>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</si>
  <si>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</si>
  <si>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</si>
  <si>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</si>
  <si>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</si>
  <si>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</si>
  <si>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</si>
  <si>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</si>
  <si>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</si>
  <si>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</si>
  <si>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</si>
  <si>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</si>
  <si>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</si>
  <si>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</si>
  <si>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</si>
  <si>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</si>
  <si>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</si>
  <si>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</si>
  <si>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</si>
  <si>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</si>
  <si>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</si>
  <si>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</si>
  <si>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</si>
  <si>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</si>
  <si>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>Executado até 2016</t>
  </si>
  <si>
    <t xml:space="preserve">(ak) </t>
  </si>
  <si>
    <t xml:space="preserve"> Executado no Exercício 2017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</si>
  <si>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</si>
  <si>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</si>
  <si>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</si>
  <si>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</si>
  <si>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</si>
  <si>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</si>
  <si>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</si>
  <si>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Concluída em 2017</t>
  </si>
  <si>
    <t>Em andamento em 2017</t>
  </si>
  <si>
    <t>Manual de Referência - 4ª Edição</t>
  </si>
  <si>
    <t>344/2014</t>
  </si>
  <si>
    <t>122/2014/CPL/PMRB</t>
  </si>
  <si>
    <t>Pregão - SRP</t>
  </si>
  <si>
    <t>Menor Preço</t>
  </si>
  <si>
    <t>Transporte, pessoas físicas ou jurídicas, em veículos leves com condutor</t>
  </si>
  <si>
    <t>11.490
03/02/2015</t>
  </si>
  <si>
    <t>CONTRATO Nº 02/2015</t>
  </si>
  <si>
    <t>Gualter Lopes de Sá</t>
  </si>
  <si>
    <t xml:space="preserve">646.204.252-49 </t>
  </si>
  <si>
    <t xml:space="preserve">33.90.36.00 </t>
  </si>
  <si>
    <t>014/2016</t>
  </si>
  <si>
    <t>014/2016/RBPREV</t>
  </si>
  <si>
    <t>Dispensa</t>
  </si>
  <si>
    <t>-</t>
  </si>
  <si>
    <t>Assessoria Técnica,Financeira,Investimento e Atuarial</t>
  </si>
  <si>
    <t>11.798/2016</t>
  </si>
  <si>
    <t>Não tem número de contrato</t>
  </si>
  <si>
    <t>00.360.305/0001-04</t>
  </si>
  <si>
    <t>33.90.39.00</t>
  </si>
  <si>
    <t>Material de Expediente</t>
  </si>
  <si>
    <t>18.255.882/0001-00</t>
  </si>
  <si>
    <t>07.338.922/0001-52</t>
  </si>
  <si>
    <t xml:space="preserve">014/2016 </t>
  </si>
  <si>
    <t>014/2016/CPL/PMRB</t>
  </si>
  <si>
    <t>Locação de impressoras</t>
  </si>
  <si>
    <t>11.820/2016</t>
  </si>
  <si>
    <t>006/2016</t>
  </si>
  <si>
    <t>ACRE COMÉRCIO IMP. E EXP LTDA</t>
  </si>
  <si>
    <t>13.831.827/0001-99</t>
  </si>
  <si>
    <t xml:space="preserve">33.90.39.00 </t>
  </si>
  <si>
    <t>135/2016</t>
  </si>
  <si>
    <t>047/2016/CPL/PMRB</t>
  </si>
  <si>
    <t>Manutenção (preventiva e corretiva) de condicionadores de ar e bebedouro</t>
  </si>
  <si>
    <t>11.866 / 2016</t>
  </si>
  <si>
    <t>010/2016</t>
  </si>
  <si>
    <t>WAGNER E SILVA LTDA</t>
  </si>
  <si>
    <t>84.312.602/0001-74</t>
  </si>
  <si>
    <t>209/2016</t>
  </si>
  <si>
    <t>061/2016/CPL/PMRB</t>
  </si>
  <si>
    <t>Locação de Software, Via Web - auxiliar a gestão dos recursos financeiros do RPPS</t>
  </si>
  <si>
    <t>009/2016</t>
  </si>
  <si>
    <t>CRÉDITO &amp; MERCADO GESTÃO DE VALORES MOBILIÁRIOS LTDA</t>
  </si>
  <si>
    <t>11.340.009/0001-68</t>
  </si>
  <si>
    <t>Maior Desconto</t>
  </si>
  <si>
    <t>Aquisição de combustível (gasolina comum)</t>
  </si>
  <si>
    <t>33.90.30.00</t>
  </si>
  <si>
    <t>049/2016</t>
  </si>
  <si>
    <t>Proc. 049/2016</t>
  </si>
  <si>
    <t>Cartão e Serviços Correios</t>
  </si>
  <si>
    <t>Contrato 011/2016</t>
  </si>
  <si>
    <t>Empresa Brasileira de Correios e Telegráfos - Correios</t>
  </si>
  <si>
    <t>34.028.316/7709-95</t>
  </si>
  <si>
    <t>11.961
23/12/2016</t>
  </si>
  <si>
    <t>11.972 10/01/2017</t>
  </si>
  <si>
    <t>12.033 17/04/2017</t>
  </si>
  <si>
    <t>Primeiro Termo Aditivo, contrato 011/2016 -RBPREV</t>
  </si>
  <si>
    <t>12.195 08/12/2017</t>
  </si>
  <si>
    <t>Prorrogação de prazo, 
conforme Cláusula Segunda</t>
  </si>
  <si>
    <t>Primeiro Termo Aditivo, contrato 006/2016</t>
  </si>
  <si>
    <t>R. S. FREITAS JUCÁ - ME</t>
  </si>
  <si>
    <t>Primeiro Termo Aditivo, contrato 009/2016</t>
  </si>
  <si>
    <t>12.112 08/08/2017</t>
  </si>
  <si>
    <t>A. G. M. CONSTRUTORA LTDA</t>
  </si>
  <si>
    <t>Convite-CPL/PMRB N° 006/2017</t>
  </si>
  <si>
    <t>Contratação de Empresa de Engenharia para Demolição do Prédio da antiga Câmara de Vereadores doado ao RBPREV</t>
  </si>
  <si>
    <t>12.161 18/10/2017</t>
  </si>
  <si>
    <t>026/2017/CPL/PMRB</t>
  </si>
  <si>
    <t xml:space="preserve">085/2017 </t>
  </si>
  <si>
    <t>010/2017</t>
  </si>
  <si>
    <t>07.190.927/0001-80</t>
  </si>
  <si>
    <t>12.090 07/07/2017</t>
  </si>
  <si>
    <t>06.057.934/0001-46</t>
  </si>
  <si>
    <t>11.866/2016</t>
  </si>
  <si>
    <t>001/2017</t>
  </si>
  <si>
    <t>12.031 11/04/2017</t>
  </si>
  <si>
    <t>SECRETARIA MUNICIPAL DE CIDADANIA E ASSISTENCIA SOCIAL</t>
  </si>
  <si>
    <t>SECRETARIA MUNICIPAL DE FINANAÇAS</t>
  </si>
  <si>
    <t>FARHAT &amp; FARHAT</t>
  </si>
  <si>
    <t>Prorrogação de prazo 
e reajustamento de valor, conforme Cláusulas Terceira e Quarta</t>
  </si>
  <si>
    <t>12.007/2017</t>
  </si>
  <si>
    <t>Empenho nº 082030192/2017</t>
  </si>
  <si>
    <t>16.798.744/0001-33</t>
  </si>
  <si>
    <t>196/2017</t>
  </si>
  <si>
    <t>006/2017/CPL/PMRB</t>
  </si>
  <si>
    <t>11.969 05/01/2017</t>
  </si>
  <si>
    <t>Segundo Termo Aditivo, contrato 006/2016</t>
  </si>
  <si>
    <t>Prorrogação de prazo, 
conforme Cláusula Primeira</t>
  </si>
  <si>
    <t>NÃO</t>
  </si>
  <si>
    <t>Contrato Continuado 60 (sessenta) meses</t>
  </si>
  <si>
    <t>11.774 04/04/2016</t>
  </si>
  <si>
    <t>Agência de viagens especializada em emissão de passagens aéreas ou terrestres</t>
  </si>
  <si>
    <t xml:space="preserve">33.90.33.00 </t>
  </si>
  <si>
    <t>PRESTAÇÃO DE CONTAS - EXERCÍCIO 2018</t>
  </si>
  <si>
    <t>242/2017</t>
  </si>
  <si>
    <t>11.968/2017</t>
  </si>
  <si>
    <t>001/2018</t>
  </si>
  <si>
    <t>JF TURISMO EIRELI - EPP</t>
  </si>
  <si>
    <t>12.222 17/01/2018</t>
  </si>
  <si>
    <t>241/2017</t>
  </si>
  <si>
    <t>112/2017/CPL/PMRB</t>
  </si>
  <si>
    <t>114/2018/CPL/PMRB</t>
  </si>
  <si>
    <t>002/2018</t>
  </si>
  <si>
    <t>330/2017/CPL 01</t>
  </si>
  <si>
    <t>001.080/2017</t>
  </si>
  <si>
    <t>12.090/2017</t>
  </si>
  <si>
    <t>039/2017</t>
  </si>
  <si>
    <t>12.168 26/10/2017</t>
  </si>
  <si>
    <t>DEPARTAMENTO DE ESTRADAS DE RODAGEM - DERACRE</t>
  </si>
  <si>
    <t>12.274 05/04/2018</t>
  </si>
  <si>
    <t>005/2018</t>
  </si>
  <si>
    <t>RICHARD S. MIRANDA - ME</t>
  </si>
  <si>
    <t>006/2018</t>
  </si>
  <si>
    <t>007/2018</t>
  </si>
  <si>
    <t>008/2018</t>
  </si>
  <si>
    <t>009/2018</t>
  </si>
  <si>
    <t>ARNALDO COMERCIO E REPRESENTAÇÕES - EPP</t>
  </si>
  <si>
    <t>M.S.MOREIRA - ME</t>
  </si>
  <si>
    <t>02.950.813/0001-78</t>
  </si>
  <si>
    <t>S &amp; S COMERCIO E REPRESENTAÇÃO DE TINTAS LTDA</t>
  </si>
  <si>
    <t>J. S. CORDEIRO - EPP</t>
  </si>
  <si>
    <t>03.338.410/0001-57</t>
  </si>
  <si>
    <t>07.650.136/0001-96</t>
  </si>
  <si>
    <t>04.517.439/0001-47</t>
  </si>
  <si>
    <t>12.277 10/04/2018</t>
  </si>
  <si>
    <t>12.280 12/04/2018</t>
  </si>
  <si>
    <t>231/2017</t>
  </si>
  <si>
    <t>108/2017</t>
  </si>
  <si>
    <t>Aquisição de Material de Informática</t>
  </si>
  <si>
    <t>12.148/2017</t>
  </si>
  <si>
    <t>003/2018</t>
  </si>
  <si>
    <t>CENTERDATA ANÁLISES DE SISTEMAS E SERVIÇOS LTDA EPP</t>
  </si>
  <si>
    <t>02.596.872/0001-90</t>
  </si>
  <si>
    <t>004/2018</t>
  </si>
  <si>
    <t>I9 SOLUÇÕES DO BRASIL LTDA EPP</t>
  </si>
  <si>
    <t>04.361.899/0001-29</t>
  </si>
  <si>
    <t>12.248 27/03/2018</t>
  </si>
  <si>
    <t>44.90.52.00</t>
  </si>
  <si>
    <t>029/2018</t>
  </si>
  <si>
    <t>Proc. 029/2018</t>
  </si>
  <si>
    <t>Aquisição de Certificado Digital</t>
  </si>
  <si>
    <t>Empenho nº 082030034/2018</t>
  </si>
  <si>
    <t>INSTITUTO FENACON</t>
  </si>
  <si>
    <t>11.825.802/0001-57</t>
  </si>
  <si>
    <t>TerceiroTermo Aditivo, contrato 002/2015</t>
  </si>
  <si>
    <t>Elaboração de um Estudo de Viabilidade Comercial e Econômico-Financeira</t>
  </si>
  <si>
    <t>219/2017</t>
  </si>
  <si>
    <t>011/2018</t>
  </si>
  <si>
    <t>TETO ENGENHARIA LTDA</t>
  </si>
  <si>
    <t>14.355.358/0001-41</t>
  </si>
  <si>
    <t xml:space="preserve">12.312 28/05/2018, Republicado por incorreção 12.314 30/05/2018  </t>
  </si>
  <si>
    <t>088/2018</t>
  </si>
  <si>
    <t>107/2017/CPL/PMRB</t>
  </si>
  <si>
    <t>Aquisição de Combustivel (óleo diesel S-10)</t>
  </si>
  <si>
    <t>1.148/2017</t>
  </si>
  <si>
    <t>010/2018</t>
  </si>
  <si>
    <t>AUTO POSTO CORRENTÃO LTDA</t>
  </si>
  <si>
    <t>06.189.982/0001-98</t>
  </si>
  <si>
    <t>12.304 16/05/2018</t>
  </si>
  <si>
    <t>12.304 
16/05/2018</t>
  </si>
  <si>
    <t>008/2017</t>
  </si>
  <si>
    <t>12.164 20/10/2017</t>
  </si>
  <si>
    <t>SECRETARIA MUNICIPAL DE AGRICULTURA E FLORESTA - SAFRA</t>
  </si>
  <si>
    <t>001/2017+AM26:AP39AM26:AP40</t>
  </si>
  <si>
    <t>095/2016</t>
  </si>
  <si>
    <t>Caixa Economica Federal</t>
  </si>
  <si>
    <t>17.733.605/001-94</t>
  </si>
  <si>
    <t>12.186  27/11/2017</t>
  </si>
  <si>
    <t>Prestação de serviço destinado ao recebimento e tratamento do Documento de Arrecadação Previdênciária - DAP</t>
  </si>
  <si>
    <t>013/2017</t>
  </si>
  <si>
    <t xml:space="preserve">Obs.: o valor aprurado das tarifas será abatido do Contrato  PEM CAIXA/2016 </t>
  </si>
  <si>
    <t>CAIXA ECONÔMICA FEDERAL</t>
  </si>
  <si>
    <t>075/2018</t>
  </si>
  <si>
    <t>034/2018/CPL/PMRB</t>
  </si>
  <si>
    <t>Aquisição de água e gelo</t>
  </si>
  <si>
    <t>12.249/2018</t>
  </si>
  <si>
    <t>013/2018</t>
  </si>
  <si>
    <t>ROBERTH E SOUSA LTDA - ME</t>
  </si>
  <si>
    <t>09.019.016/0001-10</t>
  </si>
  <si>
    <t>12.340
10/07/2018</t>
  </si>
  <si>
    <t>01/2018</t>
  </si>
  <si>
    <t>SECRETARIA MUNICIPAL DE ESPORTE E LAZER - SEMEL</t>
  </si>
  <si>
    <t>12.322 12/06/2018</t>
  </si>
  <si>
    <t>Locação de Imóvel</t>
  </si>
  <si>
    <t>064/2018</t>
  </si>
  <si>
    <t>12.326/2018</t>
  </si>
  <si>
    <t xml:space="preserve">014/2018 </t>
  </si>
  <si>
    <t>TAPIRI COMERCIO DE ALIMENTOS EIRELLI</t>
  </si>
  <si>
    <t>04.005.997/0001-23</t>
  </si>
  <si>
    <t>12.340 10/07/2018</t>
  </si>
  <si>
    <t>155/2018</t>
  </si>
  <si>
    <t>12.347/2018</t>
  </si>
  <si>
    <t>082030114/2018</t>
  </si>
  <si>
    <t>PARANORTE COMERCIO DE MÁQUINAS E MATERIAIS</t>
  </si>
  <si>
    <t>84.328.129/0001-13</t>
  </si>
  <si>
    <t>165/2018</t>
  </si>
  <si>
    <t xml:space="preserve">Aquisição de Material de Informática (Patch Panel) </t>
  </si>
  <si>
    <t xml:space="preserve">Aquisição de Material de Informática (Patch Cord) </t>
  </si>
  <si>
    <t>082030127/2018</t>
  </si>
  <si>
    <t>124/2018</t>
  </si>
  <si>
    <t>Serviços de Engenharia - prédio localizado na Trav. Campo do Rio Branco, 412</t>
  </si>
  <si>
    <t>12.348/2018</t>
  </si>
  <si>
    <t>M.S.SERVIÇOS, COMERCIO E REPRESENTAÇÕES EIRELI</t>
  </si>
  <si>
    <t>22.172.177/0001-08</t>
  </si>
  <si>
    <t>12.346 18/07/2018</t>
  </si>
  <si>
    <t>Prorrogação de prazo, 
conforme Cláusula Décima Primeira</t>
  </si>
  <si>
    <t xml:space="preserve"> Executado no Exercício 2018</t>
  </si>
  <si>
    <t>Segundo Termo Aditivo, contrato 010/2016</t>
  </si>
  <si>
    <t>Prorrogação de prazo, conforme Cláusula Vigesima Primeira</t>
  </si>
  <si>
    <t>Primeiro Termo Aditivo, contrato 010/2017 -RBPREV</t>
  </si>
  <si>
    <t xml:space="preserve">Prorrogação de prazo, 
</t>
  </si>
  <si>
    <t>Locação de impressora</t>
  </si>
  <si>
    <t>082030128/2018</t>
  </si>
  <si>
    <t>12.347 19/07/2018</t>
  </si>
  <si>
    <t>12.348 20/07/2018</t>
  </si>
  <si>
    <r>
      <t>IDENTIFICAÇÃO DO ÓRGÃO/ENTIDADE/FUNDO:</t>
    </r>
    <r>
      <rPr>
        <b/>
        <sz val="11"/>
        <rFont val="Calibri"/>
        <family val="2"/>
        <scheme val="minor"/>
      </rPr>
      <t xml:space="preserve"> INSTITUTO DE PREVIDENCIA DO MUNICIPIO DE RIO BRANCO - RBPREV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</si>
  <si>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JULHO/2018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</si>
  <si>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01/08/2018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</si>
  <si>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</si>
  <si>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 xml:space="preserve">Weruska Lima Bezerra 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</si>
  <si>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 xml:space="preserve">Francisco Evandro Rosas da Costa </t>
    </r>
    <r>
      <rPr>
        <sz val="11"/>
        <rFont val="Calibri"/>
        <family val="2"/>
        <scheme val="minor"/>
      </rPr>
      <t xml:space="preserve">- Diretor-Presidente do RBPREV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</si>
</sst>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&quot;R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8" fontId="2" fillId="0" borderId="7" xfId="0" applyNumberFormat="1" applyFont="1" applyFill="1" applyBorder="1" applyAlignment="1">
      <alignment horizontal="center" vertical="center" wrapText="1"/>
    </xf>
    <xf numFmtId="14" fontId="2" fillId="0" borderId="7" xfId="1" applyNumberFormat="1" applyFont="1" applyFill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43" fontId="2" fillId="0" borderId="1" xfId="2" applyFont="1" applyFill="1" applyBorder="1" applyAlignment="1">
      <alignment horizontal="center" vertical="center" wrapText="1"/>
    </xf>
    <xf numFmtId="43" fontId="2" fillId="0" borderId="1" xfId="2" applyFont="1" applyFill="1" applyBorder="1" applyAlignment="1">
      <alignment horizontal="right" vertical="center" wrapText="1"/>
    </xf>
    <xf numFmtId="4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164" fontId="2" fillId="0" borderId="7" xfId="0" applyNumberFormat="1" applyFont="1" applyFill="1" applyBorder="1" applyAlignment="1">
      <alignment vertical="center"/>
    </xf>
    <xf numFmtId="8" fontId="2" fillId="0" borderId="7" xfId="0" applyNumberFormat="1" applyFont="1" applyFill="1" applyBorder="1" applyAlignment="1">
      <alignment vertical="center"/>
    </xf>
    <xf numFmtId="44" fontId="2" fillId="0" borderId="7" xfId="1" applyFont="1" applyFill="1" applyBorder="1" applyAlignment="1">
      <alignment horizontal="right" vertical="center" wrapText="1"/>
    </xf>
    <xf numFmtId="44" fontId="2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2" fontId="2" fillId="0" borderId="1" xfId="0" applyNumberFormat="1" applyFont="1" applyFill="1" applyBorder="1" applyAlignment="1">
      <alignment horizontal="left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165" fontId="2" fillId="0" borderId="11" xfId="0" applyNumberFormat="1" applyFont="1" applyFill="1" applyBorder="1" applyAlignment="1">
      <alignment horizontal="center" vertical="center" wrapText="1"/>
    </xf>
    <xf numFmtId="44" fontId="2" fillId="0" borderId="11" xfId="1" applyFont="1" applyFill="1" applyBorder="1" applyAlignment="1">
      <alignment horizontal="center" vertical="center" wrapText="1"/>
    </xf>
    <xf numFmtId="44" fontId="2" fillId="0" borderId="11" xfId="1" applyFont="1" applyFill="1" applyBorder="1" applyAlignment="1">
      <alignment horizontal="right" vertical="center" wrapText="1"/>
    </xf>
    <xf numFmtId="0" fontId="2" fillId="0" borderId="11" xfId="0" applyNumberFormat="1" applyFont="1" applyFill="1" applyBorder="1" applyAlignment="1">
      <alignment horizontal="right" vertical="center" wrapText="1"/>
    </xf>
    <xf numFmtId="2" fontId="2" fillId="0" borderId="11" xfId="0" applyNumberFormat="1" applyFont="1" applyFill="1" applyBorder="1" applyAlignment="1">
      <alignment horizontal="right" vertical="center" wrapText="1"/>
    </xf>
    <xf numFmtId="44" fontId="2" fillId="0" borderId="11" xfId="0" applyNumberFormat="1" applyFont="1" applyFill="1" applyBorder="1" applyAlignment="1">
      <alignment horizontal="right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left" vertical="center" wrapText="1"/>
    </xf>
    <xf numFmtId="2" fontId="2" fillId="0" borderId="11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 wrapText="1"/>
    </xf>
    <xf numFmtId="4" fontId="3" fillId="0" borderId="21" xfId="0" applyNumberFormat="1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2" fontId="3" fillId="0" borderId="21" xfId="0" applyNumberFormat="1" applyFont="1" applyFill="1" applyBorder="1" applyAlignment="1">
      <alignment vertical="center" wrapText="1"/>
    </xf>
    <xf numFmtId="2" fontId="3" fillId="0" borderId="21" xfId="0" applyNumberFormat="1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44" fontId="3" fillId="0" borderId="21" xfId="1" applyFont="1" applyFill="1" applyBorder="1" applyAlignment="1">
      <alignment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0</xdr:row>
      <xdr:rowOff>19050</xdr:rowOff>
    </xdr:from>
    <xdr:to>
      <xdr:col>1</xdr:col>
      <xdr:colOff>552450</xdr:colOff>
      <xdr:row>2</xdr:row>
      <xdr:rowOff>152400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" y="19050"/>
          <a:ext cx="51435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2"/>
  <sheetViews>
    <sheetView tabSelected="1" zoomScaleNormal="100" workbookViewId="0">
      <selection activeCell="B5" sqref="B5"/>
    </sheetView>
  </sheetViews>
  <sheetFormatPr defaultRowHeight="12.75" x14ac:dyDescent="0.25"/>
  <cols>
    <col min="1" max="1" width="6.85546875" style="71" customWidth="1"/>
    <col min="2" max="2" width="22.85546875" style="71" bestFit="1" customWidth="1"/>
    <col min="3" max="3" width="17.7109375" style="71" bestFit="1" customWidth="1"/>
    <col min="4" max="4" width="26.28515625" style="71" bestFit="1" customWidth="1"/>
    <col min="5" max="5" width="13.7109375" style="71" bestFit="1" customWidth="1"/>
    <col min="6" max="6" width="51.7109375" style="75" customWidth="1"/>
    <col min="7" max="7" width="17.85546875" style="71" bestFit="1" customWidth="1"/>
    <col min="8" max="8" width="24.85546875" style="71" bestFit="1" customWidth="1"/>
    <col min="9" max="9" width="50.140625" style="83" customWidth="1"/>
    <col min="10" max="10" width="17.42578125" style="71" bestFit="1" customWidth="1"/>
    <col min="11" max="11" width="10.42578125" style="71" bestFit="1" customWidth="1"/>
    <col min="12" max="12" width="19.140625" style="71" bestFit="1" customWidth="1"/>
    <col min="13" max="13" width="17.85546875" style="71" bestFit="1" customWidth="1"/>
    <col min="14" max="14" width="14" style="71" bestFit="1" customWidth="1"/>
    <col min="15" max="15" width="10.42578125" style="71" bestFit="1" customWidth="1"/>
    <col min="16" max="16" width="8" style="71" bestFit="1" customWidth="1"/>
    <col min="17" max="17" width="16.7109375" style="71" customWidth="1"/>
    <col min="18" max="18" width="10.42578125" style="71" bestFit="1" customWidth="1"/>
    <col min="19" max="19" width="12" style="71" customWidth="1"/>
    <col min="20" max="20" width="11" style="71" bestFit="1" customWidth="1"/>
    <col min="21" max="21" width="15.7109375" style="71" bestFit="1" customWidth="1"/>
    <col min="22" max="22" width="11.140625" style="71" bestFit="1" customWidth="1"/>
    <col min="23" max="23" width="15.28515625" style="71" bestFit="1" customWidth="1"/>
    <col min="24" max="24" width="17.85546875" style="71" customWidth="1"/>
    <col min="25" max="25" width="38.140625" style="71" bestFit="1" customWidth="1"/>
    <col min="26" max="26" width="14" style="71" bestFit="1" customWidth="1"/>
    <col min="27" max="27" width="10.42578125" style="71" bestFit="1" customWidth="1"/>
    <col min="28" max="29" width="8.7109375" style="71" bestFit="1" customWidth="1"/>
    <col min="30" max="30" width="8.85546875" style="71" bestFit="1" customWidth="1"/>
    <col min="31" max="31" width="8.7109375" style="71" bestFit="1" customWidth="1"/>
    <col min="32" max="32" width="15.140625" style="71" bestFit="1" customWidth="1"/>
    <col min="33" max="33" width="11.5703125" style="71" bestFit="1" customWidth="1"/>
    <col min="34" max="34" width="7.5703125" style="71" bestFit="1" customWidth="1"/>
    <col min="35" max="35" width="19.28515625" style="71" bestFit="1" customWidth="1"/>
    <col min="36" max="36" width="16.5703125" style="71" bestFit="1" customWidth="1"/>
    <col min="37" max="37" width="13.28515625" style="71" bestFit="1" customWidth="1"/>
    <col min="38" max="38" width="12.140625" style="71" bestFit="1" customWidth="1"/>
    <col min="39" max="39" width="14.140625" style="71" bestFit="1" customWidth="1"/>
    <col min="40" max="40" width="15.7109375" style="71" customWidth="1"/>
    <col min="41" max="41" width="15.42578125" style="71" customWidth="1"/>
    <col min="42" max="42" width="36.7109375" style="75" bestFit="1" customWidth="1"/>
    <col min="43" max="43" width="15.5703125" style="71" customWidth="1"/>
    <col min="44" max="44" width="13.7109375" style="71" bestFit="1" customWidth="1"/>
    <col min="45" max="45" width="13.28515625" style="71" customWidth="1"/>
    <col min="46" max="46" width="13.85546875" style="71" customWidth="1"/>
    <col min="47" max="47" width="10.7109375" style="71" bestFit="1" customWidth="1"/>
    <col min="48" max="48" width="13.28515625" style="71" customWidth="1"/>
    <col min="49" max="49" width="10.7109375" style="71" bestFit="1" customWidth="1"/>
    <col min="50" max="50" width="4.42578125" style="71" bestFit="1" customWidth="1"/>
    <col min="51" max="51" width="9.140625" style="71"/>
    <col min="52" max="53" width="15.42578125" style="71" bestFit="1" customWidth="1"/>
    <col min="54" max="54" width="9.140625" style="71"/>
    <col min="55" max="55" width="11.85546875" style="71" customWidth="1"/>
    <col min="56" max="56" width="13.28515625" style="71" customWidth="1"/>
    <col min="57" max="57" width="12.140625" style="71" customWidth="1"/>
    <col min="58" max="58" width="10.140625" style="71" customWidth="1"/>
    <col min="59" max="59" width="5" style="71" bestFit="1" customWidth="1"/>
    <col min="60" max="60" width="7" style="71" bestFit="1" customWidth="1"/>
    <col min="61" max="61" width="13.28515625" style="71" customWidth="1"/>
    <col min="62" max="16384" width="9.140625" style="71"/>
  </cols>
  <sheetData>
    <row r="1" spans="1:61" s="64" customFormat="1" ht="15" x14ac:dyDescent="0.2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3"/>
      <c r="AO1" s="63"/>
      <c r="AP1" s="63"/>
      <c r="AQ1" s="63"/>
      <c r="AR1" s="63"/>
      <c r="AS1" s="63"/>
      <c r="AT1" s="63"/>
      <c r="AU1" s="63"/>
      <c r="AV1" s="63"/>
      <c r="AW1" s="63"/>
    </row>
    <row r="2" spans="1:61" s="64" customFormat="1" ht="15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3"/>
      <c r="AO2" s="63"/>
      <c r="AP2" s="63"/>
      <c r="AQ2" s="63"/>
      <c r="AR2" s="63"/>
      <c r="AS2" s="63"/>
      <c r="AT2" s="63"/>
      <c r="AU2" s="63"/>
      <c r="AV2" s="63"/>
      <c r="AW2" s="63"/>
    </row>
    <row r="3" spans="1:61" s="64" customFormat="1" ht="15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3"/>
      <c r="AO3" s="63"/>
      <c r="AP3" s="63"/>
      <c r="AQ3" s="63"/>
      <c r="AR3" s="63"/>
      <c r="AS3" s="63"/>
      <c r="AT3" s="63"/>
      <c r="AU3" s="63"/>
      <c r="AV3" s="63"/>
      <c r="AW3" s="63"/>
    </row>
    <row r="4" spans="1:61" s="65" customFormat="1" ht="15" x14ac:dyDescent="0.25">
      <c r="A4" s="65" t="s">
        <v>50</v>
      </c>
      <c r="F4" s="66"/>
      <c r="I4" s="66"/>
      <c r="AP4" s="66"/>
    </row>
    <row r="5" spans="1:61" s="64" customFormat="1" ht="15" x14ac:dyDescent="0.25">
      <c r="B5" s="67"/>
      <c r="C5" s="67"/>
      <c r="D5" s="67"/>
      <c r="E5" s="67"/>
      <c r="F5" s="63"/>
      <c r="G5" s="67"/>
      <c r="H5" s="67"/>
      <c r="I5" s="66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3"/>
      <c r="AQ5" s="67"/>
      <c r="AR5" s="67"/>
      <c r="AS5" s="67"/>
      <c r="AT5" s="67"/>
      <c r="AU5" s="67"/>
      <c r="AV5" s="67"/>
      <c r="AW5" s="67"/>
    </row>
    <row r="6" spans="1:61" s="65" customFormat="1" ht="15" x14ac:dyDescent="0.25">
      <c r="A6" s="68" t="s">
        <v>223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</row>
    <row r="7" spans="1:61" s="64" customFormat="1" ht="15" x14ac:dyDescent="0.25">
      <c r="A7" s="62" t="s">
        <v>101</v>
      </c>
      <c r="B7" s="62"/>
      <c r="C7" s="62"/>
      <c r="D7" s="62"/>
      <c r="E7" s="62"/>
      <c r="F7" s="62"/>
      <c r="G7" s="62"/>
      <c r="H7" s="62"/>
      <c r="I7" s="62"/>
      <c r="J7" s="62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</row>
    <row r="8" spans="1:61" s="64" customFormat="1" ht="15" x14ac:dyDescent="0.25">
      <c r="A8" s="62" t="s">
        <v>130</v>
      </c>
      <c r="B8" s="62"/>
      <c r="C8" s="62"/>
      <c r="D8" s="62"/>
      <c r="E8" s="62"/>
      <c r="F8" s="63"/>
      <c r="G8" s="63"/>
      <c r="H8" s="63"/>
      <c r="I8" s="66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</row>
    <row r="9" spans="1:61" s="64" customFormat="1" ht="15" x14ac:dyDescent="0.25">
      <c r="B9" s="67"/>
      <c r="C9" s="67"/>
      <c r="D9" s="67"/>
      <c r="E9" s="67"/>
      <c r="F9" s="63"/>
      <c r="G9" s="67"/>
      <c r="H9" s="67"/>
      <c r="I9" s="66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3"/>
      <c r="AQ9" s="67"/>
      <c r="AR9" s="67"/>
      <c r="AS9" s="67"/>
      <c r="AT9" s="67"/>
      <c r="AU9" s="67"/>
      <c r="AV9" s="67"/>
      <c r="AW9" s="67"/>
      <c r="AX9" s="67"/>
    </row>
    <row r="10" spans="1:61" s="64" customFormat="1" ht="15" x14ac:dyDescent="0.25">
      <c r="A10" s="62" t="s">
        <v>345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</row>
    <row r="11" spans="1:61" s="64" customFormat="1" ht="15" x14ac:dyDescent="0.25">
      <c r="A11" s="62" t="s">
        <v>346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</row>
    <row r="12" spans="1:61" s="64" customFormat="1" ht="15" x14ac:dyDescent="0.25">
      <c r="A12" s="64" t="s">
        <v>347</v>
      </c>
      <c r="F12" s="63"/>
      <c r="I12" s="66"/>
      <c r="AP12" s="63"/>
    </row>
    <row r="13" spans="1:61" s="64" customFormat="1" ht="15" x14ac:dyDescent="0.25">
      <c r="B13" s="67"/>
      <c r="C13" s="67"/>
      <c r="D13" s="67"/>
      <c r="E13" s="67"/>
      <c r="F13" s="63"/>
      <c r="G13" s="67"/>
      <c r="H13" s="67"/>
      <c r="I13" s="66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3"/>
      <c r="AQ13" s="67"/>
      <c r="AR13" s="67"/>
      <c r="AS13" s="67"/>
      <c r="AT13" s="67"/>
      <c r="AU13" s="67"/>
      <c r="AV13" s="67"/>
      <c r="AW13" s="67"/>
    </row>
    <row r="14" spans="1:61" s="64" customFormat="1" ht="15.75" thickBot="1" x14ac:dyDescent="0.3">
      <c r="A14" s="69" t="s">
        <v>77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</row>
    <row r="15" spans="1:61" x14ac:dyDescent="0.25">
      <c r="A15" s="44" t="s">
        <v>53</v>
      </c>
      <c r="B15" s="45" t="s">
        <v>21</v>
      </c>
      <c r="C15" s="45"/>
      <c r="D15" s="45"/>
      <c r="E15" s="45"/>
      <c r="F15" s="45"/>
      <c r="G15" s="45"/>
      <c r="H15" s="45" t="s">
        <v>78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 t="s">
        <v>83</v>
      </c>
      <c r="AO15" s="45"/>
      <c r="AP15" s="45"/>
      <c r="AQ15" s="45"/>
      <c r="AR15" s="45" t="s">
        <v>100</v>
      </c>
      <c r="AS15" s="45"/>
      <c r="AT15" s="45"/>
      <c r="AU15" s="45"/>
      <c r="AV15" s="45"/>
      <c r="AW15" s="45"/>
      <c r="AX15" s="45" t="s">
        <v>79</v>
      </c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70"/>
    </row>
    <row r="16" spans="1:61" x14ac:dyDescent="0.25">
      <c r="A16" s="46"/>
      <c r="B16" s="1"/>
      <c r="C16" s="1"/>
      <c r="D16" s="1"/>
      <c r="E16" s="1"/>
      <c r="F16" s="1"/>
      <c r="G16" s="1"/>
      <c r="H16" s="1" t="s">
        <v>51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 t="s">
        <v>111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 t="s">
        <v>103</v>
      </c>
      <c r="AG16" s="1"/>
      <c r="AH16" s="1"/>
      <c r="AI16" s="1" t="s">
        <v>52</v>
      </c>
      <c r="AJ16" s="1"/>
      <c r="AK16" s="1"/>
      <c r="AL16" s="1"/>
      <c r="AM16" s="1"/>
      <c r="AN16" s="1" t="s">
        <v>85</v>
      </c>
      <c r="AO16" s="1" t="s">
        <v>86</v>
      </c>
      <c r="AP16" s="1" t="s">
        <v>84</v>
      </c>
      <c r="AQ16" s="1" t="s">
        <v>122</v>
      </c>
      <c r="AR16" s="1" t="s">
        <v>90</v>
      </c>
      <c r="AS16" s="1" t="s">
        <v>91</v>
      </c>
      <c r="AT16" s="1" t="s">
        <v>92</v>
      </c>
      <c r="AU16" s="1" t="s">
        <v>94</v>
      </c>
      <c r="AV16" s="1" t="s">
        <v>93</v>
      </c>
      <c r="AW16" s="1" t="s">
        <v>94</v>
      </c>
      <c r="AX16" s="1" t="s">
        <v>1</v>
      </c>
      <c r="AY16" s="1" t="s">
        <v>58</v>
      </c>
      <c r="AZ16" s="35" t="s">
        <v>62</v>
      </c>
      <c r="BA16" s="35"/>
      <c r="BB16" s="35"/>
      <c r="BC16" s="35" t="s">
        <v>65</v>
      </c>
      <c r="BD16" s="35"/>
      <c r="BE16" s="1" t="s">
        <v>128</v>
      </c>
      <c r="BF16" s="1" t="s">
        <v>129</v>
      </c>
      <c r="BG16" s="35" t="s">
        <v>68</v>
      </c>
      <c r="BH16" s="35"/>
      <c r="BI16" s="72"/>
    </row>
    <row r="17" spans="1:61" x14ac:dyDescent="0.25">
      <c r="A17" s="4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 t="s">
        <v>102</v>
      </c>
      <c r="AA17" s="1"/>
      <c r="AB17" s="1" t="s">
        <v>105</v>
      </c>
      <c r="AC17" s="1"/>
      <c r="AD17" s="1"/>
      <c r="AE17" s="1"/>
      <c r="AF17" s="1" t="s">
        <v>104</v>
      </c>
      <c r="AG17" s="1"/>
      <c r="AH17" s="1"/>
      <c r="AI17" s="33"/>
      <c r="AJ17" s="1" t="s">
        <v>112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35"/>
      <c r="BA17" s="35"/>
      <c r="BB17" s="35"/>
      <c r="BC17" s="35"/>
      <c r="BD17" s="35"/>
      <c r="BE17" s="1"/>
      <c r="BF17" s="1"/>
      <c r="BG17" s="37"/>
      <c r="BH17" s="37"/>
      <c r="BI17" s="47"/>
    </row>
    <row r="18" spans="1:61" ht="25.5" x14ac:dyDescent="0.25">
      <c r="A18" s="46"/>
      <c r="B18" s="33" t="s">
        <v>6</v>
      </c>
      <c r="C18" s="33" t="s">
        <v>7</v>
      </c>
      <c r="D18" s="33" t="s">
        <v>0</v>
      </c>
      <c r="E18" s="33" t="s">
        <v>1</v>
      </c>
      <c r="F18" s="33" t="s">
        <v>2</v>
      </c>
      <c r="G18" s="33" t="s">
        <v>8</v>
      </c>
      <c r="H18" s="36" t="s">
        <v>9</v>
      </c>
      <c r="I18" s="33" t="s">
        <v>3</v>
      </c>
      <c r="J18" s="33" t="s">
        <v>19</v>
      </c>
      <c r="K18" s="33" t="s">
        <v>10</v>
      </c>
      <c r="L18" s="33" t="s">
        <v>48</v>
      </c>
      <c r="M18" s="33" t="s">
        <v>14</v>
      </c>
      <c r="N18" s="33" t="s">
        <v>13</v>
      </c>
      <c r="O18" s="33" t="s">
        <v>12</v>
      </c>
      <c r="P18" s="33" t="s">
        <v>4</v>
      </c>
      <c r="Q18" s="33" t="s">
        <v>82</v>
      </c>
      <c r="R18" s="33" t="s">
        <v>54</v>
      </c>
      <c r="S18" s="33" t="s">
        <v>55</v>
      </c>
      <c r="T18" s="33" t="s">
        <v>5</v>
      </c>
      <c r="U18" s="33" t="s">
        <v>1</v>
      </c>
      <c r="V18" s="33" t="s">
        <v>115</v>
      </c>
      <c r="W18" s="33" t="s">
        <v>10</v>
      </c>
      <c r="X18" s="33" t="s">
        <v>14</v>
      </c>
      <c r="Y18" s="33" t="s">
        <v>11</v>
      </c>
      <c r="Z18" s="33" t="s">
        <v>13</v>
      </c>
      <c r="AA18" s="33" t="s">
        <v>12</v>
      </c>
      <c r="AB18" s="33" t="s">
        <v>15</v>
      </c>
      <c r="AC18" s="33" t="s">
        <v>16</v>
      </c>
      <c r="AD18" s="33" t="s">
        <v>17</v>
      </c>
      <c r="AE18" s="33" t="s">
        <v>18</v>
      </c>
      <c r="AF18" s="33" t="s">
        <v>110</v>
      </c>
      <c r="AG18" s="33" t="s">
        <v>109</v>
      </c>
      <c r="AH18" s="33" t="s">
        <v>108</v>
      </c>
      <c r="AI18" s="33" t="s">
        <v>22</v>
      </c>
      <c r="AJ18" s="33" t="s">
        <v>118</v>
      </c>
      <c r="AK18" s="33" t="s">
        <v>120</v>
      </c>
      <c r="AL18" s="33" t="s">
        <v>336</v>
      </c>
      <c r="AM18" s="33" t="s">
        <v>20</v>
      </c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37" t="s">
        <v>59</v>
      </c>
      <c r="BA18" s="37" t="s">
        <v>60</v>
      </c>
      <c r="BB18" s="37" t="s">
        <v>61</v>
      </c>
      <c r="BC18" s="37" t="s">
        <v>63</v>
      </c>
      <c r="BD18" s="33" t="s">
        <v>64</v>
      </c>
      <c r="BE18" s="1"/>
      <c r="BF18" s="1"/>
      <c r="BG18" s="37" t="s">
        <v>59</v>
      </c>
      <c r="BH18" s="37" t="s">
        <v>67</v>
      </c>
      <c r="BI18" s="47" t="s">
        <v>66</v>
      </c>
    </row>
    <row r="19" spans="1:61" ht="26.25" thickBot="1" x14ac:dyDescent="0.3">
      <c r="A19" s="48"/>
      <c r="B19" s="49" t="s">
        <v>23</v>
      </c>
      <c r="C19" s="49" t="s">
        <v>24</v>
      </c>
      <c r="D19" s="50" t="s">
        <v>47</v>
      </c>
      <c r="E19" s="49" t="s">
        <v>25</v>
      </c>
      <c r="F19" s="49" t="s">
        <v>26</v>
      </c>
      <c r="G19" s="49" t="s">
        <v>27</v>
      </c>
      <c r="H19" s="50" t="s">
        <v>28</v>
      </c>
      <c r="I19" s="49" t="s">
        <v>29</v>
      </c>
      <c r="J19" s="49" t="s">
        <v>30</v>
      </c>
      <c r="K19" s="49" t="s">
        <v>31</v>
      </c>
      <c r="L19" s="51" t="s">
        <v>32</v>
      </c>
      <c r="M19" s="49" t="s">
        <v>33</v>
      </c>
      <c r="N19" s="49" t="s">
        <v>34</v>
      </c>
      <c r="O19" s="49" t="s">
        <v>35</v>
      </c>
      <c r="P19" s="49" t="s">
        <v>36</v>
      </c>
      <c r="Q19" s="49" t="s">
        <v>37</v>
      </c>
      <c r="R19" s="49" t="s">
        <v>38</v>
      </c>
      <c r="S19" s="49" t="s">
        <v>49</v>
      </c>
      <c r="T19" s="49" t="s">
        <v>39</v>
      </c>
      <c r="U19" s="49" t="s">
        <v>114</v>
      </c>
      <c r="V19" s="49" t="s">
        <v>40</v>
      </c>
      <c r="W19" s="49" t="s">
        <v>41</v>
      </c>
      <c r="X19" s="49" t="s">
        <v>42</v>
      </c>
      <c r="Y19" s="49" t="s">
        <v>43</v>
      </c>
      <c r="Z19" s="49" t="s">
        <v>44</v>
      </c>
      <c r="AA19" s="49" t="s">
        <v>45</v>
      </c>
      <c r="AB19" s="49" t="s">
        <v>56</v>
      </c>
      <c r="AC19" s="49" t="s">
        <v>46</v>
      </c>
      <c r="AD19" s="49" t="s">
        <v>80</v>
      </c>
      <c r="AE19" s="49" t="s">
        <v>106</v>
      </c>
      <c r="AF19" s="49" t="s">
        <v>57</v>
      </c>
      <c r="AG19" s="49" t="s">
        <v>107</v>
      </c>
      <c r="AH19" s="49" t="s">
        <v>116</v>
      </c>
      <c r="AI19" s="49" t="s">
        <v>117</v>
      </c>
      <c r="AJ19" s="49" t="s">
        <v>69</v>
      </c>
      <c r="AK19" s="49" t="s">
        <v>119</v>
      </c>
      <c r="AL19" s="49"/>
      <c r="AM19" s="49" t="s">
        <v>121</v>
      </c>
      <c r="AN19" s="49" t="s">
        <v>70</v>
      </c>
      <c r="AO19" s="49" t="s">
        <v>71</v>
      </c>
      <c r="AP19" s="49" t="s">
        <v>72</v>
      </c>
      <c r="AQ19" s="52" t="s">
        <v>73</v>
      </c>
      <c r="AR19" s="52" t="s">
        <v>74</v>
      </c>
      <c r="AS19" s="52" t="s">
        <v>75</v>
      </c>
      <c r="AT19" s="52" t="s">
        <v>76</v>
      </c>
      <c r="AU19" s="52" t="s">
        <v>81</v>
      </c>
      <c r="AV19" s="52" t="s">
        <v>87</v>
      </c>
      <c r="AW19" s="52" t="s">
        <v>88</v>
      </c>
      <c r="AX19" s="52" t="s">
        <v>123</v>
      </c>
      <c r="AY19" s="52" t="s">
        <v>89</v>
      </c>
      <c r="AZ19" s="52" t="s">
        <v>95</v>
      </c>
      <c r="BA19" s="52" t="s">
        <v>96</v>
      </c>
      <c r="BB19" s="52" t="s">
        <v>97</v>
      </c>
      <c r="BC19" s="52" t="s">
        <v>98</v>
      </c>
      <c r="BD19" s="52" t="s">
        <v>99</v>
      </c>
      <c r="BE19" s="52" t="s">
        <v>113</v>
      </c>
      <c r="BF19" s="52" t="s">
        <v>124</v>
      </c>
      <c r="BG19" s="52" t="s">
        <v>125</v>
      </c>
      <c r="BH19" s="52" t="s">
        <v>126</v>
      </c>
      <c r="BI19" s="53" t="s">
        <v>127</v>
      </c>
    </row>
    <row r="20" spans="1:61" ht="38.25" x14ac:dyDescent="0.25">
      <c r="A20" s="57">
        <v>1</v>
      </c>
      <c r="B20" s="54" t="s">
        <v>131</v>
      </c>
      <c r="C20" s="8" t="s">
        <v>132</v>
      </c>
      <c r="D20" s="8" t="s">
        <v>133</v>
      </c>
      <c r="E20" s="8" t="s">
        <v>134</v>
      </c>
      <c r="F20" s="60" t="s">
        <v>135</v>
      </c>
      <c r="G20" s="8" t="s">
        <v>136</v>
      </c>
      <c r="H20" s="38" t="s">
        <v>137</v>
      </c>
      <c r="I20" s="82" t="s">
        <v>138</v>
      </c>
      <c r="J20" s="8" t="s">
        <v>139</v>
      </c>
      <c r="K20" s="9">
        <v>42030</v>
      </c>
      <c r="L20" s="10">
        <v>22200</v>
      </c>
      <c r="M20" s="8" t="s">
        <v>136</v>
      </c>
      <c r="N20" s="9">
        <v>42030</v>
      </c>
      <c r="O20" s="9">
        <v>42395</v>
      </c>
      <c r="P20" s="8">
        <v>11</v>
      </c>
      <c r="Q20" s="8">
        <v>0</v>
      </c>
      <c r="R20" s="8">
        <v>0</v>
      </c>
      <c r="S20" s="8">
        <v>0</v>
      </c>
      <c r="T20" s="8" t="s">
        <v>140</v>
      </c>
      <c r="U20" s="39" t="s">
        <v>274</v>
      </c>
      <c r="V20" s="9"/>
      <c r="W20" s="9">
        <v>42733</v>
      </c>
      <c r="X20" s="11" t="s">
        <v>184</v>
      </c>
      <c r="Y20" s="39" t="s">
        <v>209</v>
      </c>
      <c r="Z20" s="9">
        <v>43101</v>
      </c>
      <c r="AA20" s="9">
        <v>43465</v>
      </c>
      <c r="AB20" s="8">
        <v>2.2799999999999998</v>
      </c>
      <c r="AC20" s="12"/>
      <c r="AD20" s="40">
        <v>599.04</v>
      </c>
      <c r="AE20" s="15"/>
      <c r="AF20" s="13"/>
      <c r="AG20" s="14"/>
      <c r="AH20" s="15"/>
      <c r="AI20" s="41"/>
      <c r="AJ20" s="42">
        <v>35064.880000000005</v>
      </c>
      <c r="AK20" s="43">
        <v>26274.959999999999</v>
      </c>
      <c r="AL20" s="43"/>
      <c r="AM20" s="15">
        <f>SUM(AJ20:AK20)</f>
        <v>61339.840000000004</v>
      </c>
      <c r="AN20" s="8"/>
      <c r="AO20" s="8"/>
      <c r="AP20" s="60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</row>
    <row r="21" spans="1:61" x14ac:dyDescent="0.25">
      <c r="A21" s="58">
        <v>2</v>
      </c>
      <c r="B21" s="26" t="s">
        <v>141</v>
      </c>
      <c r="C21" s="2" t="s">
        <v>142</v>
      </c>
      <c r="D21" s="2" t="s">
        <v>143</v>
      </c>
      <c r="E21" s="2" t="s">
        <v>144</v>
      </c>
      <c r="F21" s="61" t="s">
        <v>145</v>
      </c>
      <c r="G21" s="2" t="s">
        <v>146</v>
      </c>
      <c r="H21" s="2" t="s">
        <v>147</v>
      </c>
      <c r="I21" s="59" t="s">
        <v>301</v>
      </c>
      <c r="J21" s="2" t="s">
        <v>148</v>
      </c>
      <c r="K21" s="17">
        <v>42432</v>
      </c>
      <c r="L21" s="27">
        <v>42000</v>
      </c>
      <c r="M21" s="2" t="s">
        <v>146</v>
      </c>
      <c r="N21" s="17">
        <v>42432</v>
      </c>
      <c r="O21" s="17">
        <v>42735</v>
      </c>
      <c r="P21" s="2">
        <v>11</v>
      </c>
      <c r="Q21" s="2">
        <v>0</v>
      </c>
      <c r="R21" s="2">
        <v>0</v>
      </c>
      <c r="S21" s="2">
        <v>0</v>
      </c>
      <c r="T21" s="2" t="s">
        <v>149</v>
      </c>
      <c r="U21" s="2" t="s">
        <v>144</v>
      </c>
      <c r="V21" s="2" t="s">
        <v>144</v>
      </c>
      <c r="W21" s="17">
        <v>42432</v>
      </c>
      <c r="X21" s="2" t="s">
        <v>220</v>
      </c>
      <c r="Y21" s="2" t="s">
        <v>219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18">
        <v>12949.99</v>
      </c>
      <c r="AK21" s="22">
        <v>35000</v>
      </c>
      <c r="AL21" s="22"/>
      <c r="AM21" s="5">
        <f t="shared" ref="AM21:AM30" si="0">SUM(AJ21:AK21)</f>
        <v>47949.99</v>
      </c>
      <c r="AN21" s="2"/>
      <c r="AO21" s="2"/>
      <c r="AP21" s="61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</row>
    <row r="22" spans="1:61" ht="38.25" x14ac:dyDescent="0.25">
      <c r="A22" s="58">
        <v>3</v>
      </c>
      <c r="B22" s="26" t="s">
        <v>153</v>
      </c>
      <c r="C22" s="2" t="s">
        <v>154</v>
      </c>
      <c r="D22" s="2" t="s">
        <v>133</v>
      </c>
      <c r="E22" s="2" t="s">
        <v>134</v>
      </c>
      <c r="F22" s="61" t="s">
        <v>155</v>
      </c>
      <c r="G22" s="2" t="s">
        <v>156</v>
      </c>
      <c r="H22" s="2" t="s">
        <v>157</v>
      </c>
      <c r="I22" s="59" t="s">
        <v>158</v>
      </c>
      <c r="J22" s="2" t="s">
        <v>159</v>
      </c>
      <c r="K22" s="17">
        <v>42522</v>
      </c>
      <c r="L22" s="27">
        <v>1190</v>
      </c>
      <c r="M22" s="2" t="s">
        <v>156</v>
      </c>
      <c r="N22" s="17">
        <v>42522</v>
      </c>
      <c r="O22" s="17">
        <v>42735</v>
      </c>
      <c r="P22" s="2">
        <v>11</v>
      </c>
      <c r="Q22" s="2">
        <v>0</v>
      </c>
      <c r="R22" s="2">
        <v>0</v>
      </c>
      <c r="S22" s="2">
        <v>0</v>
      </c>
      <c r="T22" s="2" t="s">
        <v>160</v>
      </c>
      <c r="U22" s="23" t="s">
        <v>216</v>
      </c>
      <c r="V22" s="2" t="s">
        <v>144</v>
      </c>
      <c r="W22" s="17">
        <v>43252</v>
      </c>
      <c r="X22" s="2" t="s">
        <v>334</v>
      </c>
      <c r="Y22" s="23" t="s">
        <v>335</v>
      </c>
      <c r="Z22" s="17">
        <v>43252</v>
      </c>
      <c r="AA22" s="17">
        <v>43616</v>
      </c>
      <c r="AB22" s="2"/>
      <c r="AC22" s="19"/>
      <c r="AD22" s="2"/>
      <c r="AE22" s="20"/>
      <c r="AF22" s="2"/>
      <c r="AG22" s="2"/>
      <c r="AH22" s="2"/>
      <c r="AI22" s="2"/>
      <c r="AJ22" s="21">
        <v>340</v>
      </c>
      <c r="AK22" s="22">
        <v>1615</v>
      </c>
      <c r="AL22" s="22"/>
      <c r="AM22" s="5">
        <f t="shared" si="0"/>
        <v>1955</v>
      </c>
      <c r="AN22" s="2"/>
      <c r="AO22" s="2"/>
      <c r="AP22" s="61"/>
      <c r="AQ22" s="2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</row>
    <row r="23" spans="1:61" ht="38.25" x14ac:dyDescent="0.25">
      <c r="A23" s="58">
        <v>4</v>
      </c>
      <c r="B23" s="26" t="s">
        <v>161</v>
      </c>
      <c r="C23" s="2" t="s">
        <v>162</v>
      </c>
      <c r="D23" s="2" t="s">
        <v>133</v>
      </c>
      <c r="E23" s="2" t="s">
        <v>134</v>
      </c>
      <c r="F23" s="61" t="s">
        <v>163</v>
      </c>
      <c r="G23" s="2" t="s">
        <v>203</v>
      </c>
      <c r="H23" s="2" t="s">
        <v>165</v>
      </c>
      <c r="I23" s="59" t="s">
        <v>166</v>
      </c>
      <c r="J23" s="2" t="s">
        <v>167</v>
      </c>
      <c r="K23" s="17">
        <v>42563</v>
      </c>
      <c r="L23" s="27">
        <v>8599</v>
      </c>
      <c r="M23" s="2" t="s">
        <v>164</v>
      </c>
      <c r="N23" s="17">
        <v>42563</v>
      </c>
      <c r="O23" s="17">
        <v>44389</v>
      </c>
      <c r="P23" s="2">
        <v>11</v>
      </c>
      <c r="Q23" s="2">
        <v>0</v>
      </c>
      <c r="R23" s="2">
        <v>0</v>
      </c>
      <c r="S23" s="2">
        <v>0</v>
      </c>
      <c r="T23" s="2" t="s">
        <v>149</v>
      </c>
      <c r="U23" s="23" t="s">
        <v>337</v>
      </c>
      <c r="V23" s="2" t="s">
        <v>144</v>
      </c>
      <c r="W23" s="17">
        <v>43291</v>
      </c>
      <c r="X23" s="2" t="s">
        <v>334</v>
      </c>
      <c r="Y23" s="23" t="s">
        <v>338</v>
      </c>
      <c r="Z23" s="17">
        <v>43293</v>
      </c>
      <c r="AA23" s="17">
        <v>43657</v>
      </c>
      <c r="AB23" s="2"/>
      <c r="AC23" s="19"/>
      <c r="AD23" s="2"/>
      <c r="AE23" s="34"/>
      <c r="AF23" s="18"/>
      <c r="AG23" s="18"/>
      <c r="AH23" s="16"/>
      <c r="AI23" s="24"/>
      <c r="AJ23" s="25">
        <v>712.25</v>
      </c>
      <c r="AK23" s="22">
        <v>1296.03</v>
      </c>
      <c r="AL23" s="22"/>
      <c r="AM23" s="5">
        <f t="shared" si="0"/>
        <v>2008.28</v>
      </c>
      <c r="AN23" s="25"/>
      <c r="AO23" s="25"/>
      <c r="AP23" s="84"/>
      <c r="AQ23" s="25"/>
      <c r="AR23" s="25"/>
      <c r="AS23" s="25"/>
      <c r="AT23" s="2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</row>
    <row r="24" spans="1:61" ht="38.25" x14ac:dyDescent="0.25">
      <c r="A24" s="58">
        <v>5</v>
      </c>
      <c r="B24" s="26" t="s">
        <v>168</v>
      </c>
      <c r="C24" s="2" t="s">
        <v>169</v>
      </c>
      <c r="D24" s="2" t="s">
        <v>133</v>
      </c>
      <c r="E24" s="2" t="s">
        <v>134</v>
      </c>
      <c r="F24" s="61" t="s">
        <v>170</v>
      </c>
      <c r="G24" s="2" t="s">
        <v>203</v>
      </c>
      <c r="H24" s="2" t="s">
        <v>171</v>
      </c>
      <c r="I24" s="59" t="s">
        <v>172</v>
      </c>
      <c r="J24" s="2" t="s">
        <v>173</v>
      </c>
      <c r="K24" s="17">
        <v>42572</v>
      </c>
      <c r="L24" s="27">
        <v>7800</v>
      </c>
      <c r="M24" s="2" t="s">
        <v>164</v>
      </c>
      <c r="N24" s="17">
        <v>42572</v>
      </c>
      <c r="O24" s="17">
        <v>43667</v>
      </c>
      <c r="P24" s="2">
        <v>11</v>
      </c>
      <c r="Q24" s="2">
        <v>0</v>
      </c>
      <c r="R24" s="2">
        <v>0</v>
      </c>
      <c r="S24" s="2">
        <v>0</v>
      </c>
      <c r="T24" s="2" t="s">
        <v>149</v>
      </c>
      <c r="U24" s="23" t="s">
        <v>191</v>
      </c>
      <c r="V24" s="2" t="s">
        <v>144</v>
      </c>
      <c r="W24" s="17">
        <v>42928</v>
      </c>
      <c r="X24" s="2" t="s">
        <v>192</v>
      </c>
      <c r="Y24" s="23" t="s">
        <v>188</v>
      </c>
      <c r="Z24" s="17">
        <v>42928</v>
      </c>
      <c r="AA24" s="17">
        <v>43292</v>
      </c>
      <c r="AB24" s="2"/>
      <c r="AC24" s="19"/>
      <c r="AD24" s="2"/>
      <c r="AE24" s="34"/>
      <c r="AF24" s="18"/>
      <c r="AG24" s="18"/>
      <c r="AH24" s="16"/>
      <c r="AI24" s="24"/>
      <c r="AJ24" s="25">
        <v>650</v>
      </c>
      <c r="AK24" s="22">
        <v>7150</v>
      </c>
      <c r="AL24" s="22"/>
      <c r="AM24" s="5">
        <f t="shared" si="0"/>
        <v>7800</v>
      </c>
      <c r="AN24" s="25"/>
      <c r="AO24" s="25"/>
      <c r="AP24" s="84"/>
      <c r="AQ24" s="25"/>
      <c r="AR24" s="25"/>
      <c r="AS24" s="25"/>
      <c r="AT24" s="2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</row>
    <row r="25" spans="1:61" ht="38.25" x14ac:dyDescent="0.25">
      <c r="A25" s="58">
        <v>6</v>
      </c>
      <c r="B25" s="55" t="s">
        <v>177</v>
      </c>
      <c r="C25" s="2" t="s">
        <v>178</v>
      </c>
      <c r="D25" s="2" t="s">
        <v>143</v>
      </c>
      <c r="E25" s="2" t="s">
        <v>134</v>
      </c>
      <c r="F25" s="61" t="s">
        <v>179</v>
      </c>
      <c r="G25" s="2" t="s">
        <v>144</v>
      </c>
      <c r="H25" s="4" t="s">
        <v>180</v>
      </c>
      <c r="I25" s="59" t="s">
        <v>181</v>
      </c>
      <c r="J25" s="2" t="s">
        <v>182</v>
      </c>
      <c r="K25" s="17">
        <v>42702</v>
      </c>
      <c r="L25" s="27">
        <v>3859.5</v>
      </c>
      <c r="M25" s="2" t="s">
        <v>183</v>
      </c>
      <c r="N25" s="17">
        <v>42702</v>
      </c>
      <c r="O25" s="17">
        <v>43066</v>
      </c>
      <c r="P25" s="2">
        <v>11</v>
      </c>
      <c r="Q25" s="2">
        <v>0</v>
      </c>
      <c r="R25" s="2">
        <v>0</v>
      </c>
      <c r="S25" s="2">
        <v>0</v>
      </c>
      <c r="T25" s="2" t="s">
        <v>149</v>
      </c>
      <c r="U25" s="23" t="s">
        <v>186</v>
      </c>
      <c r="V25" s="2" t="s">
        <v>144</v>
      </c>
      <c r="W25" s="2" t="s">
        <v>144</v>
      </c>
      <c r="X25" s="2" t="s">
        <v>187</v>
      </c>
      <c r="Y25" s="23" t="s">
        <v>188</v>
      </c>
      <c r="Z25" s="17">
        <v>43068</v>
      </c>
      <c r="AA25" s="17">
        <v>43432</v>
      </c>
      <c r="AB25" s="2"/>
      <c r="AC25" s="2"/>
      <c r="AD25" s="2"/>
      <c r="AE25" s="34"/>
      <c r="AF25" s="2"/>
      <c r="AG25" s="2"/>
      <c r="AH25" s="25"/>
      <c r="AI25" s="25"/>
      <c r="AJ25" s="25"/>
      <c r="AK25" s="22">
        <v>1565.69</v>
      </c>
      <c r="AL25" s="22"/>
      <c r="AM25" s="5">
        <f t="shared" si="0"/>
        <v>1565.69</v>
      </c>
      <c r="AN25" s="25"/>
      <c r="AO25" s="25"/>
      <c r="AP25" s="84"/>
      <c r="AQ25" s="25"/>
      <c r="AR25" s="25"/>
      <c r="AS25" s="25"/>
      <c r="AT25" s="2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</row>
    <row r="26" spans="1:61" ht="38.25" x14ac:dyDescent="0.25">
      <c r="A26" s="58">
        <v>7</v>
      </c>
      <c r="B26" s="26" t="s">
        <v>198</v>
      </c>
      <c r="C26" s="2" t="s">
        <v>197</v>
      </c>
      <c r="D26" s="2" t="s">
        <v>133</v>
      </c>
      <c r="E26" s="2" t="s">
        <v>134</v>
      </c>
      <c r="F26" s="61" t="s">
        <v>341</v>
      </c>
      <c r="G26" s="2" t="s">
        <v>210</v>
      </c>
      <c r="H26" s="2" t="s">
        <v>199</v>
      </c>
      <c r="I26" s="59" t="s">
        <v>190</v>
      </c>
      <c r="J26" s="2" t="s">
        <v>200</v>
      </c>
      <c r="K26" s="17">
        <v>42898</v>
      </c>
      <c r="L26" s="27">
        <v>3240</v>
      </c>
      <c r="M26" s="2" t="s">
        <v>201</v>
      </c>
      <c r="N26" s="17">
        <v>42898</v>
      </c>
      <c r="O26" s="17">
        <v>43262</v>
      </c>
      <c r="P26" s="2">
        <v>11</v>
      </c>
      <c r="Q26" s="2">
        <v>0</v>
      </c>
      <c r="R26" s="2">
        <v>0</v>
      </c>
      <c r="S26" s="2">
        <v>0</v>
      </c>
      <c r="T26" s="2" t="s">
        <v>160</v>
      </c>
      <c r="U26" s="23" t="s">
        <v>339</v>
      </c>
      <c r="V26" s="2" t="s">
        <v>144</v>
      </c>
      <c r="W26" s="2"/>
      <c r="X26" s="2" t="s">
        <v>334</v>
      </c>
      <c r="Y26" s="23" t="s">
        <v>340</v>
      </c>
      <c r="Z26" s="17">
        <v>43264</v>
      </c>
      <c r="AA26" s="17">
        <v>43628</v>
      </c>
      <c r="AB26" s="2"/>
      <c r="AC26" s="2"/>
      <c r="AD26" s="2"/>
      <c r="AE26" s="2"/>
      <c r="AF26" s="2"/>
      <c r="AG26" s="2"/>
      <c r="AH26" s="2"/>
      <c r="AI26" s="2"/>
      <c r="AJ26" s="2"/>
      <c r="AK26" s="22">
        <v>1521</v>
      </c>
      <c r="AL26" s="22"/>
      <c r="AM26" s="5">
        <f t="shared" si="0"/>
        <v>1521</v>
      </c>
      <c r="AN26" s="2" t="s">
        <v>293</v>
      </c>
      <c r="AO26" s="2" t="s">
        <v>205</v>
      </c>
      <c r="AP26" s="61" t="s">
        <v>206</v>
      </c>
      <c r="AQ26" s="2" t="s">
        <v>201</v>
      </c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</row>
    <row r="27" spans="1:61" ht="25.5" x14ac:dyDescent="0.25">
      <c r="A27" s="58">
        <v>8</v>
      </c>
      <c r="B27" s="26" t="s">
        <v>229</v>
      </c>
      <c r="C27" s="2" t="s">
        <v>231</v>
      </c>
      <c r="D27" s="2" t="s">
        <v>133</v>
      </c>
      <c r="E27" s="2" t="s">
        <v>174</v>
      </c>
      <c r="F27" s="61" t="s">
        <v>175</v>
      </c>
      <c r="G27" s="2" t="s">
        <v>225</v>
      </c>
      <c r="H27" s="2" t="s">
        <v>232</v>
      </c>
      <c r="I27" s="59" t="s">
        <v>208</v>
      </c>
      <c r="J27" s="2" t="s">
        <v>202</v>
      </c>
      <c r="K27" s="17">
        <v>43102</v>
      </c>
      <c r="L27" s="27">
        <v>47300</v>
      </c>
      <c r="M27" s="2" t="s">
        <v>228</v>
      </c>
      <c r="N27" s="17">
        <v>43102</v>
      </c>
      <c r="O27" s="17">
        <v>43465</v>
      </c>
      <c r="P27" s="2">
        <v>11</v>
      </c>
      <c r="Q27" s="2">
        <v>0</v>
      </c>
      <c r="R27" s="2">
        <v>0</v>
      </c>
      <c r="S27" s="2">
        <v>0</v>
      </c>
      <c r="T27" s="2" t="s">
        <v>176</v>
      </c>
      <c r="U27" s="2" t="s">
        <v>144</v>
      </c>
      <c r="V27" s="2" t="s">
        <v>144</v>
      </c>
      <c r="W27" s="2"/>
      <c r="X27" s="2"/>
      <c r="Y27" s="2"/>
      <c r="Z27" s="2"/>
      <c r="AA27" s="2"/>
      <c r="AB27" s="2"/>
      <c r="AC27" s="2"/>
      <c r="AD27" s="2"/>
      <c r="AE27" s="5"/>
      <c r="AF27" s="18"/>
      <c r="AG27" s="18"/>
      <c r="AH27" s="16"/>
      <c r="AI27" s="24"/>
      <c r="AJ27" s="25"/>
      <c r="AK27" s="22">
        <v>7746.38</v>
      </c>
      <c r="AL27" s="22"/>
      <c r="AM27" s="5">
        <f t="shared" si="0"/>
        <v>7746.38</v>
      </c>
      <c r="AN27" s="2" t="s">
        <v>157</v>
      </c>
      <c r="AO27" s="30" t="s">
        <v>215</v>
      </c>
      <c r="AP27" s="61" t="s">
        <v>207</v>
      </c>
      <c r="AQ27" s="30" t="s">
        <v>185</v>
      </c>
      <c r="AR27" s="30" t="s">
        <v>144</v>
      </c>
      <c r="AS27" s="25"/>
      <c r="AT27" s="2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</row>
    <row r="28" spans="1:61" ht="38.25" x14ac:dyDescent="0.25">
      <c r="A28" s="58">
        <v>9</v>
      </c>
      <c r="B28" s="26" t="s">
        <v>213</v>
      </c>
      <c r="C28" s="2" t="s">
        <v>214</v>
      </c>
      <c r="D28" s="2" t="s">
        <v>194</v>
      </c>
      <c r="E28" s="2" t="s">
        <v>134</v>
      </c>
      <c r="F28" s="61" t="s">
        <v>195</v>
      </c>
      <c r="G28" s="2" t="s">
        <v>144</v>
      </c>
      <c r="H28" s="4" t="s">
        <v>211</v>
      </c>
      <c r="I28" s="59" t="s">
        <v>193</v>
      </c>
      <c r="J28" s="2" t="s">
        <v>212</v>
      </c>
      <c r="K28" s="17">
        <v>43011</v>
      </c>
      <c r="L28" s="27">
        <v>52068.36</v>
      </c>
      <c r="M28" s="2" t="s">
        <v>196</v>
      </c>
      <c r="N28" s="17">
        <v>43011</v>
      </c>
      <c r="O28" s="17">
        <v>43070</v>
      </c>
      <c r="P28" s="2">
        <v>11</v>
      </c>
      <c r="Q28" s="2">
        <v>0</v>
      </c>
      <c r="R28" s="2">
        <v>0</v>
      </c>
      <c r="S28" s="2">
        <v>0</v>
      </c>
      <c r="T28" s="2" t="s">
        <v>149</v>
      </c>
      <c r="U28" s="23" t="s">
        <v>189</v>
      </c>
      <c r="V28" s="2"/>
      <c r="W28" s="2"/>
      <c r="X28" s="2"/>
      <c r="Y28" s="23" t="s">
        <v>217</v>
      </c>
      <c r="Z28" s="17">
        <v>43071</v>
      </c>
      <c r="AA28" s="17">
        <v>43130</v>
      </c>
      <c r="AB28" s="2"/>
      <c r="AC28" s="2"/>
      <c r="AD28" s="2"/>
      <c r="AE28" s="2"/>
      <c r="AF28" s="2"/>
      <c r="AG28" s="2"/>
      <c r="AH28" s="2"/>
      <c r="AI28" s="2"/>
      <c r="AJ28" s="2"/>
      <c r="AK28" s="22">
        <v>30956.86</v>
      </c>
      <c r="AL28" s="22"/>
      <c r="AM28" s="5">
        <f t="shared" si="0"/>
        <v>30956.86</v>
      </c>
      <c r="AN28" s="2"/>
      <c r="AO28" s="2"/>
      <c r="AP28" s="61"/>
      <c r="AQ28" s="2"/>
      <c r="AR28" s="3"/>
      <c r="AS28" s="3"/>
      <c r="AT28" s="3"/>
      <c r="AU28" s="3"/>
      <c r="AV28" s="3"/>
      <c r="AW28" s="3"/>
      <c r="AX28" s="3"/>
      <c r="AY28" s="3"/>
      <c r="AZ28" s="73">
        <v>40469</v>
      </c>
      <c r="BA28" s="73">
        <v>43056</v>
      </c>
      <c r="BB28" s="3"/>
      <c r="BC28" s="3" t="s">
        <v>204</v>
      </c>
      <c r="BD28" s="73">
        <v>40469</v>
      </c>
      <c r="BE28" s="3"/>
      <c r="BF28" s="3"/>
      <c r="BG28" s="3"/>
      <c r="BH28" s="3"/>
      <c r="BI28" s="3"/>
    </row>
    <row r="29" spans="1:61" ht="38.25" x14ac:dyDescent="0.25">
      <c r="A29" s="58">
        <v>10</v>
      </c>
      <c r="B29" s="26" t="s">
        <v>213</v>
      </c>
      <c r="C29" s="2" t="s">
        <v>214</v>
      </c>
      <c r="D29" s="2" t="s">
        <v>194</v>
      </c>
      <c r="E29" s="2" t="s">
        <v>134</v>
      </c>
      <c r="F29" s="61" t="s">
        <v>195</v>
      </c>
      <c r="G29" s="2" t="s">
        <v>144</v>
      </c>
      <c r="H29" s="4" t="s">
        <v>211</v>
      </c>
      <c r="I29" s="59" t="s">
        <v>193</v>
      </c>
      <c r="J29" s="2" t="s">
        <v>212</v>
      </c>
      <c r="K29" s="17">
        <v>43011</v>
      </c>
      <c r="L29" s="27">
        <v>52068.36</v>
      </c>
      <c r="M29" s="2" t="s">
        <v>196</v>
      </c>
      <c r="N29" s="17">
        <v>43011</v>
      </c>
      <c r="O29" s="17">
        <v>43070</v>
      </c>
      <c r="P29" s="2">
        <v>11</v>
      </c>
      <c r="Q29" s="2">
        <v>0</v>
      </c>
      <c r="R29" s="2">
        <v>0</v>
      </c>
      <c r="S29" s="2">
        <v>0</v>
      </c>
      <c r="T29" s="2" t="s">
        <v>149</v>
      </c>
      <c r="U29" s="23" t="s">
        <v>216</v>
      </c>
      <c r="V29" s="2"/>
      <c r="W29" s="2"/>
      <c r="X29" s="2"/>
      <c r="Y29" s="23" t="s">
        <v>217</v>
      </c>
      <c r="Z29" s="17">
        <v>43131</v>
      </c>
      <c r="AA29" s="17">
        <v>43160</v>
      </c>
      <c r="AB29" s="2"/>
      <c r="AC29" s="2"/>
      <c r="AD29" s="2"/>
      <c r="AE29" s="2"/>
      <c r="AF29" s="2"/>
      <c r="AG29" s="2"/>
      <c r="AH29" s="2"/>
      <c r="AI29" s="2"/>
      <c r="AJ29" s="2"/>
      <c r="AK29" s="22">
        <v>30956.86</v>
      </c>
      <c r="AL29" s="22"/>
      <c r="AM29" s="5">
        <f t="shared" si="0"/>
        <v>30956.86</v>
      </c>
      <c r="AN29" s="2"/>
      <c r="AO29" s="2"/>
      <c r="AP29" s="61"/>
      <c r="AQ29" s="2"/>
      <c r="AR29" s="3"/>
      <c r="AS29" s="3"/>
      <c r="AT29" s="3"/>
      <c r="AU29" s="3"/>
      <c r="AV29" s="3"/>
      <c r="AW29" s="3"/>
      <c r="AX29" s="3"/>
      <c r="AY29" s="3"/>
      <c r="AZ29" s="73">
        <v>40469</v>
      </c>
      <c r="BA29" s="73">
        <v>43056</v>
      </c>
      <c r="BB29" s="3"/>
      <c r="BC29" s="3" t="s">
        <v>204</v>
      </c>
      <c r="BD29" s="73">
        <v>40469</v>
      </c>
      <c r="BE29" s="3" t="s">
        <v>218</v>
      </c>
      <c r="BF29" s="3"/>
      <c r="BG29" s="3"/>
      <c r="BH29" s="3"/>
      <c r="BI29" s="3"/>
    </row>
    <row r="30" spans="1:61" ht="25.5" x14ac:dyDescent="0.25">
      <c r="A30" s="58">
        <v>11</v>
      </c>
      <c r="B30" s="26" t="s">
        <v>224</v>
      </c>
      <c r="C30" s="2" t="s">
        <v>230</v>
      </c>
      <c r="D30" s="2" t="s">
        <v>133</v>
      </c>
      <c r="E30" s="2" t="s">
        <v>134</v>
      </c>
      <c r="F30" s="61" t="s">
        <v>221</v>
      </c>
      <c r="G30" s="2" t="s">
        <v>225</v>
      </c>
      <c r="H30" s="2" t="s">
        <v>226</v>
      </c>
      <c r="I30" s="59" t="s">
        <v>227</v>
      </c>
      <c r="J30" s="2" t="s">
        <v>251</v>
      </c>
      <c r="K30" s="17">
        <v>43102</v>
      </c>
      <c r="L30" s="27">
        <v>75000</v>
      </c>
      <c r="M30" s="2" t="s">
        <v>228</v>
      </c>
      <c r="N30" s="17">
        <v>43102</v>
      </c>
      <c r="O30" s="17">
        <v>43465</v>
      </c>
      <c r="P30" s="2">
        <v>11</v>
      </c>
      <c r="Q30" s="2">
        <v>0</v>
      </c>
      <c r="R30" s="2">
        <v>0</v>
      </c>
      <c r="S30" s="2">
        <v>0</v>
      </c>
      <c r="T30" s="2" t="s">
        <v>222</v>
      </c>
      <c r="U30" s="2" t="s">
        <v>144</v>
      </c>
      <c r="V30" s="2" t="s">
        <v>144</v>
      </c>
      <c r="W30" s="2"/>
      <c r="X30" s="2"/>
      <c r="Y30" s="2"/>
      <c r="Z30" s="2"/>
      <c r="AA30" s="2"/>
      <c r="AB30" s="2"/>
      <c r="AC30" s="2"/>
      <c r="AD30" s="2"/>
      <c r="AE30" s="5"/>
      <c r="AF30" s="18"/>
      <c r="AG30" s="18"/>
      <c r="AH30" s="16"/>
      <c r="AI30" s="24"/>
      <c r="AJ30" s="25"/>
      <c r="AK30" s="22">
        <v>32163</v>
      </c>
      <c r="AL30" s="22"/>
      <c r="AM30" s="5">
        <f t="shared" si="0"/>
        <v>32163</v>
      </c>
      <c r="AN30" s="30"/>
      <c r="AO30" s="30"/>
      <c r="AP30" s="84" t="s">
        <v>144</v>
      </c>
      <c r="AQ30" s="30" t="s">
        <v>144</v>
      </c>
      <c r="AR30" s="30" t="s">
        <v>144</v>
      </c>
      <c r="AS30" s="25"/>
      <c r="AT30" s="2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</row>
    <row r="31" spans="1:61" x14ac:dyDescent="0.25">
      <c r="A31" s="58">
        <v>12</v>
      </c>
      <c r="B31" s="26" t="s">
        <v>256</v>
      </c>
      <c r="C31" s="2" t="s">
        <v>257</v>
      </c>
      <c r="D31" s="2" t="s">
        <v>133</v>
      </c>
      <c r="E31" s="2" t="s">
        <v>134</v>
      </c>
      <c r="F31" s="61" t="s">
        <v>258</v>
      </c>
      <c r="G31" s="2" t="s">
        <v>259</v>
      </c>
      <c r="H31" s="2" t="s">
        <v>260</v>
      </c>
      <c r="I31" s="59" t="s">
        <v>261</v>
      </c>
      <c r="J31" s="2" t="s">
        <v>262</v>
      </c>
      <c r="K31" s="17">
        <v>43136</v>
      </c>
      <c r="L31" s="27">
        <v>65100</v>
      </c>
      <c r="M31" s="2" t="s">
        <v>266</v>
      </c>
      <c r="N31" s="17">
        <v>43136</v>
      </c>
      <c r="O31" s="17">
        <v>43465</v>
      </c>
      <c r="P31" s="2">
        <v>11</v>
      </c>
      <c r="Q31" s="2">
        <v>0</v>
      </c>
      <c r="R31" s="2">
        <v>0</v>
      </c>
      <c r="S31" s="2">
        <v>0</v>
      </c>
      <c r="T31" s="2" t="s">
        <v>267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5"/>
      <c r="AF31" s="18"/>
      <c r="AG31" s="18"/>
      <c r="AH31" s="16"/>
      <c r="AI31" s="24"/>
      <c r="AJ31" s="25"/>
      <c r="AK31" s="22"/>
      <c r="AL31" s="22"/>
      <c r="AM31" s="5"/>
      <c r="AN31" s="30"/>
      <c r="AO31" s="30"/>
      <c r="AP31" s="84"/>
      <c r="AQ31" s="30"/>
      <c r="AR31" s="30"/>
      <c r="AS31" s="25"/>
      <c r="AT31" s="2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</row>
    <row r="32" spans="1:61" x14ac:dyDescent="0.25">
      <c r="A32" s="58">
        <v>13</v>
      </c>
      <c r="B32" s="26" t="s">
        <v>256</v>
      </c>
      <c r="C32" s="2" t="s">
        <v>257</v>
      </c>
      <c r="D32" s="2" t="s">
        <v>133</v>
      </c>
      <c r="E32" s="2" t="s">
        <v>134</v>
      </c>
      <c r="F32" s="61" t="s">
        <v>258</v>
      </c>
      <c r="G32" s="2" t="s">
        <v>259</v>
      </c>
      <c r="H32" s="2" t="s">
        <v>263</v>
      </c>
      <c r="I32" s="59" t="s">
        <v>264</v>
      </c>
      <c r="J32" s="2" t="s">
        <v>265</v>
      </c>
      <c r="K32" s="17">
        <v>43136</v>
      </c>
      <c r="L32" s="27">
        <v>33552.61</v>
      </c>
      <c r="M32" s="2" t="s">
        <v>266</v>
      </c>
      <c r="N32" s="17">
        <v>43136</v>
      </c>
      <c r="O32" s="17">
        <v>43465</v>
      </c>
      <c r="P32" s="2">
        <v>11</v>
      </c>
      <c r="Q32" s="2">
        <v>0</v>
      </c>
      <c r="R32" s="2">
        <v>0</v>
      </c>
      <c r="S32" s="2">
        <v>0</v>
      </c>
      <c r="T32" s="2" t="s">
        <v>267</v>
      </c>
      <c r="U32" s="2"/>
      <c r="V32" s="2"/>
      <c r="W32" s="2"/>
      <c r="X32" s="2"/>
      <c r="Y32" s="2"/>
      <c r="Z32" s="2"/>
      <c r="AA32" s="2"/>
      <c r="AB32" s="2"/>
      <c r="AC32" s="2"/>
      <c r="AD32" s="2"/>
      <c r="AE32" s="5"/>
      <c r="AF32" s="18"/>
      <c r="AG32" s="18"/>
      <c r="AH32" s="16"/>
      <c r="AI32" s="24"/>
      <c r="AJ32" s="25"/>
      <c r="AK32" s="22"/>
      <c r="AL32" s="22"/>
      <c r="AM32" s="5"/>
      <c r="AN32" s="30"/>
      <c r="AO32" s="30"/>
      <c r="AP32" s="84"/>
      <c r="AQ32" s="30"/>
      <c r="AR32" s="30"/>
      <c r="AS32" s="25"/>
      <c r="AT32" s="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</row>
    <row r="33" spans="1:61" x14ac:dyDescent="0.25">
      <c r="A33" s="58">
        <v>14</v>
      </c>
      <c r="B33" s="26" t="s">
        <v>268</v>
      </c>
      <c r="C33" s="2" t="s">
        <v>269</v>
      </c>
      <c r="D33" s="2" t="s">
        <v>143</v>
      </c>
      <c r="E33" s="2" t="s">
        <v>134</v>
      </c>
      <c r="F33" s="61" t="s">
        <v>270</v>
      </c>
      <c r="G33" s="2" t="s">
        <v>144</v>
      </c>
      <c r="H33" s="4" t="s">
        <v>271</v>
      </c>
      <c r="I33" s="59" t="s">
        <v>272</v>
      </c>
      <c r="J33" s="2" t="s">
        <v>273</v>
      </c>
      <c r="K33" s="17">
        <v>43152</v>
      </c>
      <c r="L33" s="27">
        <v>510</v>
      </c>
      <c r="M33" s="2" t="s">
        <v>343</v>
      </c>
      <c r="N33" s="17">
        <v>43152</v>
      </c>
      <c r="O33" s="17">
        <v>43465</v>
      </c>
      <c r="P33" s="2">
        <v>11</v>
      </c>
      <c r="Q33" s="2">
        <v>0</v>
      </c>
      <c r="R33" s="2">
        <v>0</v>
      </c>
      <c r="S33" s="2">
        <v>0</v>
      </c>
      <c r="T33" s="2" t="s">
        <v>160</v>
      </c>
      <c r="U33" s="2"/>
      <c r="V33" s="2"/>
      <c r="W33" s="2"/>
      <c r="X33" s="2"/>
      <c r="Y33" s="2"/>
      <c r="Z33" s="2"/>
      <c r="AA33" s="2"/>
      <c r="AB33" s="2"/>
      <c r="AC33" s="2"/>
      <c r="AD33" s="2"/>
      <c r="AE33" s="5"/>
      <c r="AF33" s="18"/>
      <c r="AG33" s="18"/>
      <c r="AH33" s="16"/>
      <c r="AI33" s="24"/>
      <c r="AJ33" s="25"/>
      <c r="AK33" s="22"/>
      <c r="AL33" s="22"/>
      <c r="AM33" s="5"/>
      <c r="AN33" s="30"/>
      <c r="AO33" s="30"/>
      <c r="AP33" s="84"/>
      <c r="AQ33" s="30"/>
      <c r="AR33" s="30"/>
      <c r="AS33" s="25"/>
      <c r="AT33" s="2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</row>
    <row r="34" spans="1:61" ht="25.5" x14ac:dyDescent="0.25">
      <c r="A34" s="58">
        <v>15</v>
      </c>
      <c r="B34" s="55" t="s">
        <v>234</v>
      </c>
      <c r="C34" s="2" t="s">
        <v>233</v>
      </c>
      <c r="D34" s="2" t="s">
        <v>133</v>
      </c>
      <c r="E34" s="2" t="s">
        <v>134</v>
      </c>
      <c r="F34" s="61" t="s">
        <v>150</v>
      </c>
      <c r="G34" s="2" t="s">
        <v>235</v>
      </c>
      <c r="H34" s="2" t="s">
        <v>240</v>
      </c>
      <c r="I34" s="59" t="s">
        <v>241</v>
      </c>
      <c r="J34" s="2" t="s">
        <v>252</v>
      </c>
      <c r="K34" s="17">
        <v>43172</v>
      </c>
      <c r="L34" s="27">
        <v>8278.5</v>
      </c>
      <c r="M34" s="2" t="s">
        <v>254</v>
      </c>
      <c r="N34" s="17">
        <v>43172</v>
      </c>
      <c r="O34" s="17">
        <v>43465</v>
      </c>
      <c r="P34" s="2">
        <v>11</v>
      </c>
      <c r="Q34" s="2">
        <v>0</v>
      </c>
      <c r="R34" s="2">
        <v>0</v>
      </c>
      <c r="S34" s="2">
        <v>0</v>
      </c>
      <c r="T34" s="2" t="s">
        <v>222</v>
      </c>
      <c r="U34" s="2"/>
      <c r="V34" s="2"/>
      <c r="W34" s="2"/>
      <c r="X34" s="2"/>
      <c r="Y34" s="2"/>
      <c r="Z34" s="2"/>
      <c r="AA34" s="2"/>
      <c r="AB34" s="2"/>
      <c r="AC34" s="2"/>
      <c r="AD34" s="2"/>
      <c r="AE34" s="5"/>
      <c r="AF34" s="18"/>
      <c r="AG34" s="18"/>
      <c r="AH34" s="16"/>
      <c r="AI34" s="24"/>
      <c r="AJ34" s="25"/>
      <c r="AK34" s="22"/>
      <c r="AL34" s="22"/>
      <c r="AM34" s="5"/>
      <c r="AN34" s="2" t="s">
        <v>236</v>
      </c>
      <c r="AO34" s="2" t="s">
        <v>237</v>
      </c>
      <c r="AP34" s="84" t="s">
        <v>238</v>
      </c>
      <c r="AQ34" s="30" t="s">
        <v>239</v>
      </c>
      <c r="AR34" s="30"/>
      <c r="AS34" s="25"/>
      <c r="AT34" s="2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</row>
    <row r="35" spans="1:61" ht="25.5" x14ac:dyDescent="0.25">
      <c r="A35" s="58">
        <v>16</v>
      </c>
      <c r="B35" s="55" t="s">
        <v>234</v>
      </c>
      <c r="C35" s="2" t="s">
        <v>233</v>
      </c>
      <c r="D35" s="2" t="s">
        <v>133</v>
      </c>
      <c r="E35" s="2" t="s">
        <v>134</v>
      </c>
      <c r="F35" s="61" t="s">
        <v>150</v>
      </c>
      <c r="G35" s="2" t="s">
        <v>235</v>
      </c>
      <c r="H35" s="2" t="s">
        <v>242</v>
      </c>
      <c r="I35" s="59" t="s">
        <v>246</v>
      </c>
      <c r="J35" s="2" t="s">
        <v>253</v>
      </c>
      <c r="K35" s="17">
        <v>43172</v>
      </c>
      <c r="L35" s="27">
        <v>6003.37</v>
      </c>
      <c r="M35" s="2" t="s">
        <v>255</v>
      </c>
      <c r="N35" s="17">
        <v>43172</v>
      </c>
      <c r="O35" s="17">
        <v>43465</v>
      </c>
      <c r="P35" s="2">
        <v>11</v>
      </c>
      <c r="Q35" s="2">
        <v>0</v>
      </c>
      <c r="R35" s="2">
        <v>0</v>
      </c>
      <c r="S35" s="2">
        <v>0</v>
      </c>
      <c r="T35" s="2" t="s">
        <v>222</v>
      </c>
      <c r="U35" s="2"/>
      <c r="V35" s="2"/>
      <c r="W35" s="2"/>
      <c r="X35" s="2"/>
      <c r="Y35" s="2"/>
      <c r="Z35" s="2"/>
      <c r="AA35" s="2"/>
      <c r="AB35" s="2"/>
      <c r="AC35" s="2"/>
      <c r="AD35" s="2"/>
      <c r="AE35" s="5"/>
      <c r="AF35" s="18"/>
      <c r="AG35" s="18"/>
      <c r="AH35" s="16"/>
      <c r="AI35" s="24"/>
      <c r="AJ35" s="25"/>
      <c r="AK35" s="22"/>
      <c r="AL35" s="22"/>
      <c r="AM35" s="5"/>
      <c r="AN35" s="2" t="s">
        <v>236</v>
      </c>
      <c r="AO35" s="2" t="s">
        <v>237</v>
      </c>
      <c r="AP35" s="84" t="s">
        <v>238</v>
      </c>
      <c r="AQ35" s="30" t="s">
        <v>239</v>
      </c>
      <c r="AR35" s="30"/>
      <c r="AS35" s="25"/>
      <c r="AT35" s="2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</row>
    <row r="36" spans="1:61" ht="25.5" x14ac:dyDescent="0.25">
      <c r="A36" s="58">
        <v>17</v>
      </c>
      <c r="B36" s="55" t="s">
        <v>234</v>
      </c>
      <c r="C36" s="2" t="s">
        <v>233</v>
      </c>
      <c r="D36" s="2" t="s">
        <v>133</v>
      </c>
      <c r="E36" s="2" t="s">
        <v>134</v>
      </c>
      <c r="F36" s="61" t="s">
        <v>150</v>
      </c>
      <c r="G36" s="2" t="s">
        <v>235</v>
      </c>
      <c r="H36" s="2" t="s">
        <v>243</v>
      </c>
      <c r="I36" s="59" t="s">
        <v>247</v>
      </c>
      <c r="J36" s="2" t="s">
        <v>248</v>
      </c>
      <c r="K36" s="17">
        <v>43172</v>
      </c>
      <c r="L36" s="27">
        <v>189.4</v>
      </c>
      <c r="M36" s="2" t="s">
        <v>255</v>
      </c>
      <c r="N36" s="17">
        <v>43172</v>
      </c>
      <c r="O36" s="17">
        <v>43465</v>
      </c>
      <c r="P36" s="2">
        <v>11</v>
      </c>
      <c r="Q36" s="2">
        <v>0</v>
      </c>
      <c r="R36" s="2">
        <v>0</v>
      </c>
      <c r="S36" s="2">
        <v>0</v>
      </c>
      <c r="T36" s="2" t="s">
        <v>222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5"/>
      <c r="AF36" s="18"/>
      <c r="AG36" s="18"/>
      <c r="AH36" s="16"/>
      <c r="AI36" s="24"/>
      <c r="AJ36" s="25"/>
      <c r="AK36" s="22"/>
      <c r="AL36" s="22"/>
      <c r="AM36" s="5"/>
      <c r="AN36" s="2" t="s">
        <v>236</v>
      </c>
      <c r="AO36" s="2" t="s">
        <v>237</v>
      </c>
      <c r="AP36" s="84" t="s">
        <v>238</v>
      </c>
      <c r="AQ36" s="30" t="s">
        <v>239</v>
      </c>
      <c r="AR36" s="30"/>
      <c r="AS36" s="25"/>
      <c r="AT36" s="2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</row>
    <row r="37" spans="1:61" ht="25.5" x14ac:dyDescent="0.25">
      <c r="A37" s="58">
        <v>18</v>
      </c>
      <c r="B37" s="55" t="s">
        <v>234</v>
      </c>
      <c r="C37" s="2" t="s">
        <v>233</v>
      </c>
      <c r="D37" s="2" t="s">
        <v>133</v>
      </c>
      <c r="E37" s="2" t="s">
        <v>134</v>
      </c>
      <c r="F37" s="61" t="s">
        <v>150</v>
      </c>
      <c r="G37" s="2" t="s">
        <v>235</v>
      </c>
      <c r="H37" s="2" t="s">
        <v>244</v>
      </c>
      <c r="I37" s="59" t="s">
        <v>249</v>
      </c>
      <c r="J37" s="2" t="s">
        <v>152</v>
      </c>
      <c r="K37" s="17">
        <v>43172</v>
      </c>
      <c r="L37" s="27">
        <v>638.66</v>
      </c>
      <c r="M37" s="2" t="s">
        <v>255</v>
      </c>
      <c r="N37" s="17">
        <v>43172</v>
      </c>
      <c r="O37" s="17">
        <v>43465</v>
      </c>
      <c r="P37" s="2">
        <v>11</v>
      </c>
      <c r="Q37" s="2">
        <v>0</v>
      </c>
      <c r="R37" s="2">
        <v>0</v>
      </c>
      <c r="S37" s="2">
        <v>0</v>
      </c>
      <c r="T37" s="2" t="s">
        <v>222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5"/>
      <c r="AF37" s="18"/>
      <c r="AG37" s="18"/>
      <c r="AH37" s="16"/>
      <c r="AI37" s="24"/>
      <c r="AJ37" s="25"/>
      <c r="AK37" s="22"/>
      <c r="AL37" s="22"/>
      <c r="AM37" s="5"/>
      <c r="AN37" s="2" t="s">
        <v>236</v>
      </c>
      <c r="AO37" s="2" t="s">
        <v>237</v>
      </c>
      <c r="AP37" s="84" t="s">
        <v>238</v>
      </c>
      <c r="AQ37" s="30" t="s">
        <v>239</v>
      </c>
      <c r="AR37" s="30"/>
      <c r="AS37" s="25"/>
      <c r="AT37" s="2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</row>
    <row r="38" spans="1:61" ht="25.5" x14ac:dyDescent="0.25">
      <c r="A38" s="58">
        <v>19</v>
      </c>
      <c r="B38" s="55" t="s">
        <v>234</v>
      </c>
      <c r="C38" s="2" t="s">
        <v>233</v>
      </c>
      <c r="D38" s="2" t="s">
        <v>133</v>
      </c>
      <c r="E38" s="2" t="s">
        <v>134</v>
      </c>
      <c r="F38" s="61" t="s">
        <v>150</v>
      </c>
      <c r="G38" s="2" t="s">
        <v>235</v>
      </c>
      <c r="H38" s="2" t="s">
        <v>245</v>
      </c>
      <c r="I38" s="59" t="s">
        <v>250</v>
      </c>
      <c r="J38" s="2" t="s">
        <v>151</v>
      </c>
      <c r="K38" s="17">
        <v>43172</v>
      </c>
      <c r="L38" s="27">
        <v>2107.35</v>
      </c>
      <c r="M38" s="2" t="s">
        <v>255</v>
      </c>
      <c r="N38" s="17">
        <v>43172</v>
      </c>
      <c r="O38" s="17">
        <v>43465</v>
      </c>
      <c r="P38" s="2">
        <v>11</v>
      </c>
      <c r="Q38" s="2">
        <v>0</v>
      </c>
      <c r="R38" s="2">
        <v>0</v>
      </c>
      <c r="S38" s="2">
        <v>0</v>
      </c>
      <c r="T38" s="2" t="s">
        <v>222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5"/>
      <c r="AF38" s="18"/>
      <c r="AG38" s="18"/>
      <c r="AH38" s="16"/>
      <c r="AI38" s="24"/>
      <c r="AJ38" s="25"/>
      <c r="AK38" s="22"/>
      <c r="AL38" s="22"/>
      <c r="AM38" s="5"/>
      <c r="AN38" s="2" t="s">
        <v>236</v>
      </c>
      <c r="AO38" s="2" t="s">
        <v>237</v>
      </c>
      <c r="AP38" s="84" t="s">
        <v>238</v>
      </c>
      <c r="AQ38" s="30" t="s">
        <v>239</v>
      </c>
      <c r="AR38" s="30"/>
      <c r="AS38" s="25"/>
      <c r="AT38" s="2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</row>
    <row r="39" spans="1:61" ht="51" x14ac:dyDescent="0.25">
      <c r="A39" s="58">
        <v>20</v>
      </c>
      <c r="B39" s="55" t="s">
        <v>276</v>
      </c>
      <c r="C39" s="2" t="s">
        <v>276</v>
      </c>
      <c r="D39" s="2" t="s">
        <v>143</v>
      </c>
      <c r="E39" s="2" t="s">
        <v>134</v>
      </c>
      <c r="F39" s="61" t="s">
        <v>275</v>
      </c>
      <c r="G39" s="2" t="s">
        <v>144</v>
      </c>
      <c r="H39" s="2" t="s">
        <v>277</v>
      </c>
      <c r="I39" s="59" t="s">
        <v>278</v>
      </c>
      <c r="J39" s="2" t="s">
        <v>279</v>
      </c>
      <c r="K39" s="17">
        <v>43235</v>
      </c>
      <c r="L39" s="27">
        <v>14280</v>
      </c>
      <c r="M39" s="2" t="s">
        <v>280</v>
      </c>
      <c r="N39" s="17">
        <v>43235</v>
      </c>
      <c r="O39" s="17">
        <v>43279</v>
      </c>
      <c r="P39" s="2">
        <v>11</v>
      </c>
      <c r="Q39" s="2">
        <v>0</v>
      </c>
      <c r="R39" s="2">
        <v>0</v>
      </c>
      <c r="S39" s="2">
        <v>0</v>
      </c>
      <c r="T39" s="2" t="s">
        <v>149</v>
      </c>
      <c r="U39" s="2"/>
      <c r="V39" s="2"/>
      <c r="W39" s="2"/>
      <c r="X39" s="2"/>
      <c r="Y39" s="2"/>
      <c r="Z39" s="2"/>
      <c r="AA39" s="2"/>
      <c r="AB39" s="2"/>
      <c r="AC39" s="2"/>
      <c r="AD39" s="2"/>
      <c r="AE39" s="5"/>
      <c r="AF39" s="18"/>
      <c r="AG39" s="18"/>
      <c r="AH39" s="16"/>
      <c r="AI39" s="24"/>
      <c r="AJ39" s="25"/>
      <c r="AK39" s="22"/>
      <c r="AL39" s="22"/>
      <c r="AM39" s="5"/>
      <c r="AN39" s="2"/>
      <c r="AO39" s="2"/>
      <c r="AP39" s="84"/>
      <c r="AQ39" s="30"/>
      <c r="AR39" s="30"/>
      <c r="AS39" s="25"/>
      <c r="AT39" s="2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</row>
    <row r="40" spans="1:61" ht="51" x14ac:dyDescent="0.25">
      <c r="A40" s="58">
        <v>21</v>
      </c>
      <c r="B40" s="55" t="s">
        <v>294</v>
      </c>
      <c r="C40" s="2"/>
      <c r="D40" s="2"/>
      <c r="E40" s="2"/>
      <c r="F40" s="61" t="s">
        <v>298</v>
      </c>
      <c r="G40" s="2" t="s">
        <v>144</v>
      </c>
      <c r="H40" s="2" t="s">
        <v>299</v>
      </c>
      <c r="I40" s="59" t="s">
        <v>295</v>
      </c>
      <c r="J40" s="2" t="s">
        <v>296</v>
      </c>
      <c r="K40" s="17">
        <v>43061</v>
      </c>
      <c r="L40" s="27" t="s">
        <v>300</v>
      </c>
      <c r="M40" s="2" t="s">
        <v>297</v>
      </c>
      <c r="N40" s="17">
        <v>43061</v>
      </c>
      <c r="O40" s="17">
        <v>44522</v>
      </c>
      <c r="P40" s="2">
        <v>11</v>
      </c>
      <c r="Q40" s="2">
        <v>0</v>
      </c>
      <c r="R40" s="2">
        <v>0</v>
      </c>
      <c r="S40" s="2">
        <v>0</v>
      </c>
      <c r="T40" s="2" t="s">
        <v>149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5"/>
      <c r="AF40" s="18"/>
      <c r="AG40" s="18"/>
      <c r="AH40" s="16"/>
      <c r="AI40" s="24"/>
      <c r="AJ40" s="25"/>
      <c r="AK40" s="22"/>
      <c r="AL40" s="22"/>
      <c r="AM40" s="5"/>
      <c r="AN40" s="2"/>
      <c r="AO40" s="2"/>
      <c r="AP40" s="84"/>
      <c r="AQ40" s="30"/>
      <c r="AR40" s="30"/>
      <c r="AS40" s="25"/>
      <c r="AT40" s="2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</row>
    <row r="41" spans="1:61" ht="25.5" x14ac:dyDescent="0.25">
      <c r="A41" s="58">
        <v>22</v>
      </c>
      <c r="B41" s="55" t="s">
        <v>281</v>
      </c>
      <c r="C41" s="2" t="s">
        <v>282</v>
      </c>
      <c r="D41" s="2" t="s">
        <v>133</v>
      </c>
      <c r="E41" s="2" t="s">
        <v>134</v>
      </c>
      <c r="F41" s="61" t="s">
        <v>283</v>
      </c>
      <c r="G41" s="2" t="s">
        <v>284</v>
      </c>
      <c r="H41" s="2" t="s">
        <v>285</v>
      </c>
      <c r="I41" s="59" t="s">
        <v>286</v>
      </c>
      <c r="J41" s="2" t="s">
        <v>287</v>
      </c>
      <c r="K41" s="17">
        <v>43228</v>
      </c>
      <c r="L41" s="27">
        <v>41300</v>
      </c>
      <c r="M41" s="2" t="s">
        <v>289</v>
      </c>
      <c r="N41" s="17">
        <v>43227</v>
      </c>
      <c r="O41" s="17">
        <v>43465</v>
      </c>
      <c r="P41" s="2">
        <v>11</v>
      </c>
      <c r="Q41" s="2">
        <v>0</v>
      </c>
      <c r="R41" s="2">
        <v>0</v>
      </c>
      <c r="S41" s="2">
        <v>0</v>
      </c>
      <c r="T41" s="2" t="s">
        <v>176</v>
      </c>
      <c r="U41" s="2"/>
      <c r="V41" s="2"/>
      <c r="W41" s="2"/>
      <c r="X41" s="2"/>
      <c r="Y41" s="2"/>
      <c r="Z41" s="2"/>
      <c r="AA41" s="2"/>
      <c r="AB41" s="2"/>
      <c r="AC41" s="2"/>
      <c r="AD41" s="2"/>
      <c r="AE41" s="5"/>
      <c r="AF41" s="18"/>
      <c r="AG41" s="18"/>
      <c r="AH41" s="16"/>
      <c r="AI41" s="24"/>
      <c r="AJ41" s="25"/>
      <c r="AK41" s="22"/>
      <c r="AL41" s="22"/>
      <c r="AM41" s="5"/>
      <c r="AN41" s="2" t="s">
        <v>290</v>
      </c>
      <c r="AO41" s="2" t="s">
        <v>291</v>
      </c>
      <c r="AP41" s="84" t="s">
        <v>292</v>
      </c>
      <c r="AQ41" s="30" t="s">
        <v>288</v>
      </c>
      <c r="AR41" s="30"/>
      <c r="AS41" s="25"/>
      <c r="AT41" s="2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</row>
    <row r="42" spans="1:61" ht="25.5" x14ac:dyDescent="0.25">
      <c r="A42" s="58">
        <v>23</v>
      </c>
      <c r="B42" s="55" t="s">
        <v>302</v>
      </c>
      <c r="C42" s="2" t="s">
        <v>303</v>
      </c>
      <c r="D42" s="2" t="s">
        <v>133</v>
      </c>
      <c r="E42" s="2" t="s">
        <v>134</v>
      </c>
      <c r="F42" s="61" t="s">
        <v>304</v>
      </c>
      <c r="G42" s="2" t="s">
        <v>305</v>
      </c>
      <c r="H42" s="2" t="s">
        <v>306</v>
      </c>
      <c r="I42" s="59" t="s">
        <v>307</v>
      </c>
      <c r="J42" s="2" t="s">
        <v>308</v>
      </c>
      <c r="K42" s="17">
        <v>43258</v>
      </c>
      <c r="L42" s="27">
        <v>5885</v>
      </c>
      <c r="M42" s="2" t="s">
        <v>309</v>
      </c>
      <c r="N42" s="17">
        <v>43258</v>
      </c>
      <c r="O42" s="17">
        <v>43465</v>
      </c>
      <c r="P42" s="2">
        <v>11</v>
      </c>
      <c r="Q42" s="2">
        <v>0</v>
      </c>
      <c r="R42" s="2">
        <v>0</v>
      </c>
      <c r="S42" s="2">
        <v>0</v>
      </c>
      <c r="T42" s="2" t="s">
        <v>176</v>
      </c>
      <c r="U42" s="2"/>
      <c r="V42" s="2"/>
      <c r="W42" s="2"/>
      <c r="X42" s="2"/>
      <c r="Y42" s="2"/>
      <c r="Z42" s="2"/>
      <c r="AA42" s="2"/>
      <c r="AB42" s="2"/>
      <c r="AC42" s="2"/>
      <c r="AD42" s="2"/>
      <c r="AE42" s="5"/>
      <c r="AF42" s="18"/>
      <c r="AG42" s="18"/>
      <c r="AH42" s="16"/>
      <c r="AI42" s="24"/>
      <c r="AJ42" s="25"/>
      <c r="AK42" s="22"/>
      <c r="AL42" s="22"/>
      <c r="AM42" s="5"/>
      <c r="AN42" s="4" t="s">
        <v>310</v>
      </c>
      <c r="AO42" s="31">
        <v>12267</v>
      </c>
      <c r="AP42" s="84" t="s">
        <v>311</v>
      </c>
      <c r="AQ42" s="30" t="s">
        <v>312</v>
      </c>
      <c r="AR42" s="30"/>
      <c r="AS42" s="25"/>
      <c r="AT42" s="2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</row>
    <row r="43" spans="1:61" x14ac:dyDescent="0.25">
      <c r="A43" s="58">
        <v>24</v>
      </c>
      <c r="B43" s="56" t="s">
        <v>314</v>
      </c>
      <c r="C43" s="2" t="s">
        <v>314</v>
      </c>
      <c r="D43" s="2" t="s">
        <v>143</v>
      </c>
      <c r="E43" s="2" t="s">
        <v>134</v>
      </c>
      <c r="F43" s="61" t="s">
        <v>313</v>
      </c>
      <c r="G43" s="2" t="s">
        <v>315</v>
      </c>
      <c r="H43" s="2" t="s">
        <v>316</v>
      </c>
      <c r="I43" s="59" t="s">
        <v>317</v>
      </c>
      <c r="J43" s="2" t="s">
        <v>318</v>
      </c>
      <c r="K43" s="17">
        <v>43258</v>
      </c>
      <c r="L43" s="27">
        <v>240000</v>
      </c>
      <c r="M43" s="2" t="s">
        <v>319</v>
      </c>
      <c r="N43" s="17">
        <v>43252</v>
      </c>
      <c r="O43" s="17">
        <v>43617</v>
      </c>
      <c r="P43" s="2">
        <v>11</v>
      </c>
      <c r="Q43" s="2">
        <v>0</v>
      </c>
      <c r="R43" s="2">
        <v>0</v>
      </c>
      <c r="S43" s="2">
        <v>0</v>
      </c>
      <c r="T43" s="2" t="s">
        <v>149</v>
      </c>
      <c r="U43" s="2"/>
      <c r="V43" s="2"/>
      <c r="W43" s="2"/>
      <c r="X43" s="2"/>
      <c r="Y43" s="2"/>
      <c r="Z43" s="2"/>
      <c r="AA43" s="2"/>
      <c r="AB43" s="2"/>
      <c r="AC43" s="2"/>
      <c r="AD43" s="2"/>
      <c r="AE43" s="5"/>
      <c r="AF43" s="18"/>
      <c r="AG43" s="18"/>
      <c r="AH43" s="16"/>
      <c r="AI43" s="24"/>
      <c r="AJ43" s="25"/>
      <c r="AK43" s="22"/>
      <c r="AL43" s="22"/>
      <c r="AM43" s="5"/>
      <c r="AN43" s="4"/>
      <c r="AO43" s="31"/>
      <c r="AP43" s="84"/>
      <c r="AQ43" s="30"/>
      <c r="AR43" s="30"/>
      <c r="AS43" s="25"/>
      <c r="AT43" s="2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</row>
    <row r="44" spans="1:61" x14ac:dyDescent="0.25">
      <c r="A44" s="58">
        <v>25</v>
      </c>
      <c r="B44" s="56" t="s">
        <v>320</v>
      </c>
      <c r="C44" s="32" t="s">
        <v>320</v>
      </c>
      <c r="D44" s="2" t="s">
        <v>143</v>
      </c>
      <c r="E44" s="2" t="s">
        <v>134</v>
      </c>
      <c r="F44" s="61" t="s">
        <v>326</v>
      </c>
      <c r="G44" s="2" t="s">
        <v>321</v>
      </c>
      <c r="H44" s="2" t="s">
        <v>322</v>
      </c>
      <c r="I44" s="59" t="s">
        <v>323</v>
      </c>
      <c r="J44" s="2" t="s">
        <v>324</v>
      </c>
      <c r="K44" s="17">
        <v>43265</v>
      </c>
      <c r="L44" s="27">
        <v>1519.9</v>
      </c>
      <c r="M44" s="2" t="s">
        <v>343</v>
      </c>
      <c r="N44" s="17"/>
      <c r="O44" s="17"/>
      <c r="P44" s="2">
        <v>11</v>
      </c>
      <c r="Q44" s="2">
        <v>0</v>
      </c>
      <c r="R44" s="2">
        <v>0</v>
      </c>
      <c r="S44" s="2">
        <v>0</v>
      </c>
      <c r="T44" s="2" t="s">
        <v>267</v>
      </c>
      <c r="U44" s="2"/>
      <c r="V44" s="2"/>
      <c r="W44" s="2"/>
      <c r="X44" s="2"/>
      <c r="Y44" s="2"/>
      <c r="Z44" s="2"/>
      <c r="AA44" s="2"/>
      <c r="AB44" s="2"/>
      <c r="AC44" s="2"/>
      <c r="AD44" s="2"/>
      <c r="AE44" s="5"/>
      <c r="AF44" s="18"/>
      <c r="AG44" s="18"/>
      <c r="AH44" s="16"/>
      <c r="AI44" s="24"/>
      <c r="AJ44" s="25"/>
      <c r="AK44" s="22"/>
      <c r="AL44" s="22"/>
      <c r="AM44" s="5"/>
      <c r="AN44" s="4"/>
      <c r="AO44" s="31"/>
      <c r="AP44" s="84"/>
      <c r="AQ44" s="30"/>
      <c r="AR44" s="30"/>
      <c r="AS44" s="25"/>
      <c r="AT44" s="2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</row>
    <row r="45" spans="1:61" x14ac:dyDescent="0.25">
      <c r="A45" s="58">
        <v>26</v>
      </c>
      <c r="B45" s="56" t="s">
        <v>325</v>
      </c>
      <c r="C45" s="32" t="s">
        <v>325</v>
      </c>
      <c r="D45" s="2" t="s">
        <v>143</v>
      </c>
      <c r="E45" s="2" t="s">
        <v>134</v>
      </c>
      <c r="F45" s="61" t="s">
        <v>327</v>
      </c>
      <c r="G45" s="2" t="s">
        <v>321</v>
      </c>
      <c r="H45" s="2" t="s">
        <v>328</v>
      </c>
      <c r="I45" s="59" t="s">
        <v>323</v>
      </c>
      <c r="J45" s="2" t="s">
        <v>324</v>
      </c>
      <c r="K45" s="17">
        <v>43300</v>
      </c>
      <c r="L45" s="27">
        <v>526.79999999999995</v>
      </c>
      <c r="M45" s="2" t="s">
        <v>343</v>
      </c>
      <c r="N45" s="17"/>
      <c r="O45" s="17"/>
      <c r="P45" s="2">
        <v>11</v>
      </c>
      <c r="Q45" s="2">
        <v>0</v>
      </c>
      <c r="R45" s="2">
        <v>0</v>
      </c>
      <c r="S45" s="2">
        <v>0</v>
      </c>
      <c r="T45" s="2" t="s">
        <v>176</v>
      </c>
      <c r="U45" s="2"/>
      <c r="V45" s="2"/>
      <c r="W45" s="2"/>
      <c r="X45" s="2"/>
      <c r="Y45" s="2"/>
      <c r="Z45" s="2"/>
      <c r="AA45" s="2"/>
      <c r="AB45" s="2"/>
      <c r="AC45" s="2"/>
      <c r="AD45" s="2"/>
      <c r="AE45" s="5"/>
      <c r="AF45" s="18"/>
      <c r="AG45" s="18"/>
      <c r="AH45" s="16"/>
      <c r="AI45" s="24"/>
      <c r="AJ45" s="25"/>
      <c r="AK45" s="22"/>
      <c r="AL45" s="22"/>
      <c r="AM45" s="5"/>
      <c r="AN45" s="4"/>
      <c r="AO45" s="31"/>
      <c r="AP45" s="84"/>
      <c r="AQ45" s="30"/>
      <c r="AR45" s="30"/>
      <c r="AS45" s="25"/>
      <c r="AT45" s="2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</row>
    <row r="46" spans="1:61" ht="26.25" thickBot="1" x14ac:dyDescent="0.3">
      <c r="A46" s="86">
        <v>27</v>
      </c>
      <c r="B46" s="87" t="s">
        <v>329</v>
      </c>
      <c r="C46" s="88" t="s">
        <v>329</v>
      </c>
      <c r="D46" s="6" t="s">
        <v>143</v>
      </c>
      <c r="E46" s="6" t="s">
        <v>134</v>
      </c>
      <c r="F46" s="89" t="s">
        <v>330</v>
      </c>
      <c r="G46" s="6" t="s">
        <v>331</v>
      </c>
      <c r="H46" s="6" t="s">
        <v>342</v>
      </c>
      <c r="I46" s="90" t="s">
        <v>332</v>
      </c>
      <c r="J46" s="6" t="s">
        <v>333</v>
      </c>
      <c r="K46" s="28"/>
      <c r="L46" s="91">
        <v>14895</v>
      </c>
      <c r="M46" s="6" t="s">
        <v>344</v>
      </c>
      <c r="N46" s="28"/>
      <c r="O46" s="28"/>
      <c r="P46" s="6">
        <v>11</v>
      </c>
      <c r="Q46" s="6">
        <v>0</v>
      </c>
      <c r="R46" s="6">
        <v>0</v>
      </c>
      <c r="S46" s="6">
        <v>0</v>
      </c>
      <c r="T46" s="6" t="s">
        <v>149</v>
      </c>
      <c r="U46" s="6"/>
      <c r="V46" s="6"/>
      <c r="W46" s="6"/>
      <c r="X46" s="6"/>
      <c r="Y46" s="6"/>
      <c r="Z46" s="6"/>
      <c r="AA46" s="6"/>
      <c r="AB46" s="6"/>
      <c r="AC46" s="6"/>
      <c r="AD46" s="6"/>
      <c r="AE46" s="29"/>
      <c r="AF46" s="92"/>
      <c r="AG46" s="92"/>
      <c r="AH46" s="93"/>
      <c r="AI46" s="94"/>
      <c r="AJ46" s="95"/>
      <c r="AK46" s="96"/>
      <c r="AL46" s="96"/>
      <c r="AM46" s="29"/>
      <c r="AN46" s="97"/>
      <c r="AO46" s="98"/>
      <c r="AP46" s="99"/>
      <c r="AQ46" s="100"/>
      <c r="AR46" s="100"/>
      <c r="AS46" s="95"/>
      <c r="AT46" s="6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</row>
    <row r="47" spans="1:61" ht="13.5" thickBot="1" x14ac:dyDescent="0.3">
      <c r="A47" s="101" t="s">
        <v>348</v>
      </c>
      <c r="B47" s="102"/>
      <c r="C47" s="102"/>
      <c r="D47" s="102"/>
      <c r="E47" s="102"/>
      <c r="F47" s="102"/>
      <c r="G47" s="102"/>
      <c r="H47" s="103"/>
      <c r="I47" s="104"/>
      <c r="J47" s="105"/>
      <c r="K47" s="105"/>
      <c r="L47" s="106">
        <f>SUM(L20:L46)</f>
        <v>750111.80999999994</v>
      </c>
      <c r="M47" s="107"/>
      <c r="N47" s="107"/>
      <c r="O47" s="107"/>
      <c r="P47" s="107"/>
      <c r="Q47" s="107"/>
      <c r="R47" s="106">
        <f>SUM(R20:R46)</f>
        <v>0</v>
      </c>
      <c r="S47" s="106">
        <f>SUM(S20:S46)</f>
        <v>0</v>
      </c>
      <c r="T47" s="107"/>
      <c r="U47" s="107"/>
      <c r="V47" s="107"/>
      <c r="W47" s="107"/>
      <c r="X47" s="107"/>
      <c r="Y47" s="107"/>
      <c r="Z47" s="107"/>
      <c r="AA47" s="107"/>
      <c r="AB47" s="106">
        <f>SUM(AB20:AB46)</f>
        <v>2.2799999999999998</v>
      </c>
      <c r="AC47" s="107"/>
      <c r="AD47" s="106">
        <f>SUM(AD20:AD46)</f>
        <v>599.04</v>
      </c>
      <c r="AE47" s="108">
        <f>SUM(AE19:AE19)</f>
        <v>0</v>
      </c>
      <c r="AF47" s="108">
        <f>SUM(AF20:AF46)</f>
        <v>0</v>
      </c>
      <c r="AG47" s="108">
        <f>SUM(AG20:AG46)</f>
        <v>0</v>
      </c>
      <c r="AH47" s="108">
        <f>SUM(AH20:AH46)</f>
        <v>0</v>
      </c>
      <c r="AI47" s="108">
        <f>SUM(AI20:AI46)</f>
        <v>0</v>
      </c>
      <c r="AJ47" s="113">
        <f>SUM(AJ20:AJ46)</f>
        <v>49717.120000000003</v>
      </c>
      <c r="AK47" s="113">
        <f>SUM(AK20:AK46)</f>
        <v>176245.78</v>
      </c>
      <c r="AL47" s="113">
        <f>SUM(AL20:AL46)</f>
        <v>0</v>
      </c>
      <c r="AM47" s="113">
        <f>SUM(AM20:AM46)</f>
        <v>225962.89999999997</v>
      </c>
      <c r="AN47" s="108"/>
      <c r="AO47" s="108"/>
      <c r="AP47" s="109"/>
      <c r="AQ47" s="108"/>
      <c r="AR47" s="108"/>
      <c r="AS47" s="108"/>
      <c r="AT47" s="108"/>
      <c r="AU47" s="108"/>
      <c r="AV47" s="108"/>
      <c r="AW47" s="108"/>
      <c r="AX47" s="110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2"/>
    </row>
    <row r="48" spans="1:61" x14ac:dyDescent="0.25">
      <c r="A48" s="74"/>
      <c r="B48" s="74"/>
      <c r="C48" s="74"/>
      <c r="D48" s="74"/>
      <c r="E48" s="74"/>
      <c r="G48" s="74"/>
      <c r="H48" s="74"/>
      <c r="I48" s="76"/>
      <c r="J48" s="74"/>
      <c r="K48" s="74"/>
      <c r="L48" s="77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85"/>
      <c r="AQ48" s="79"/>
      <c r="AR48" s="79"/>
      <c r="AS48" s="79"/>
      <c r="AT48" s="79"/>
      <c r="AU48" s="79"/>
      <c r="AV48" s="79"/>
      <c r="AW48" s="79"/>
      <c r="AX48" s="80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</row>
    <row r="49" spans="1:50" x14ac:dyDescent="0.25">
      <c r="A49" s="75"/>
      <c r="B49" s="75"/>
      <c r="C49" s="75"/>
      <c r="D49" s="75"/>
      <c r="E49" s="75"/>
      <c r="G49" s="75"/>
      <c r="H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Q49" s="75"/>
      <c r="AR49" s="75"/>
      <c r="AS49" s="75"/>
      <c r="AT49" s="75"/>
      <c r="AU49" s="75"/>
      <c r="AV49" s="75"/>
      <c r="AW49" s="75"/>
      <c r="AX49" s="75"/>
    </row>
    <row r="50" spans="1:50" s="64" customFormat="1" ht="15" x14ac:dyDescent="0.25">
      <c r="A50" s="63" t="s">
        <v>349</v>
      </c>
      <c r="B50" s="63"/>
      <c r="C50" s="63"/>
      <c r="D50" s="63"/>
      <c r="F50" s="63"/>
      <c r="I50" s="66"/>
      <c r="AP50" s="63"/>
    </row>
    <row r="51" spans="1:50" s="64" customFormat="1" ht="15" x14ac:dyDescent="0.25">
      <c r="A51" s="63"/>
      <c r="B51" s="63"/>
      <c r="C51" s="63"/>
      <c r="D51" s="63"/>
      <c r="F51" s="63"/>
      <c r="I51" s="66"/>
      <c r="AP51" s="63"/>
    </row>
    <row r="52" spans="1:50" s="64" customFormat="1" ht="15" x14ac:dyDescent="0.25">
      <c r="A52" s="63" t="s">
        <v>350</v>
      </c>
      <c r="B52" s="63"/>
      <c r="C52" s="63"/>
      <c r="D52" s="63"/>
      <c r="E52" s="63"/>
      <c r="F52" s="63"/>
      <c r="G52" s="63"/>
      <c r="I52" s="66"/>
      <c r="AP52" s="63"/>
    </row>
  </sheetData>
  <mergeCells count="40">
    <mergeCell ref="AR15:AW15"/>
    <mergeCell ref="AS16:AS18"/>
    <mergeCell ref="AT16:AT18"/>
    <mergeCell ref="AU16:AU18"/>
    <mergeCell ref="AV16:AV18"/>
    <mergeCell ref="AW16:AW18"/>
    <mergeCell ref="AR16:AR18"/>
    <mergeCell ref="AN15:AQ15"/>
    <mergeCell ref="Z17:AA17"/>
    <mergeCell ref="AB17:AE17"/>
    <mergeCell ref="AF16:AH16"/>
    <mergeCell ref="AF17:AH17"/>
    <mergeCell ref="AQ16:AQ18"/>
    <mergeCell ref="AN16:AN18"/>
    <mergeCell ref="AO16:AO18"/>
    <mergeCell ref="AP16:AP18"/>
    <mergeCell ref="H15:AM15"/>
    <mergeCell ref="A1:AM3"/>
    <mergeCell ref="A6:AX6"/>
    <mergeCell ref="A7:J7"/>
    <mergeCell ref="BE16:BE18"/>
    <mergeCell ref="A8:E8"/>
    <mergeCell ref="A10:AX10"/>
    <mergeCell ref="A11:AX11"/>
    <mergeCell ref="A14:BI14"/>
    <mergeCell ref="BF16:BF18"/>
    <mergeCell ref="BG16:BI16"/>
    <mergeCell ref="AX15:BI15"/>
    <mergeCell ref="AX16:AX18"/>
    <mergeCell ref="AY16:AY18"/>
    <mergeCell ref="A15:A19"/>
    <mergeCell ref="AZ16:BB17"/>
    <mergeCell ref="BC16:BD17"/>
    <mergeCell ref="AI16:AM16"/>
    <mergeCell ref="U16:AE16"/>
    <mergeCell ref="AJ17:AM17"/>
    <mergeCell ref="B15:G17"/>
    <mergeCell ref="H16:T17"/>
    <mergeCell ref="U17:Y17"/>
    <mergeCell ref="A47:H4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RBPREV LICITAÇÕES JUL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2018-01-23T12:30:56Z</cp:lastPrinted>
  <dcterms:created xsi:type="dcterms:W3CDTF">2013-10-11T22:10:57Z</dcterms:created>
  <dcterms:modified xsi:type="dcterms:W3CDTF">2018-08-03T15:44:52Z</dcterms:modified>
</cp:coreProperties>
</file>