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9"/>
  </bookViews>
  <sheets>
    <sheet name="RBPREV LICITAÇÕES DEZ 2018" sheetId="1" r:id="rId1"/>
  </sheets>
  <calcPr calcId="145621"/>
</workbook>
</file>

<file path=xl/calcChain.xml><?xml version="1.0" encoding="utf-8"?>
<calcChain xmlns="http://schemas.openxmlformats.org/spreadsheetml/2006/main">
  <c r="AL59" i="1" l="1"/>
  <c r="AK59" i="1"/>
  <c r="AJ59" i="1"/>
  <c r="AI59" i="1"/>
  <c r="AH59" i="1"/>
  <c r="AE59" i="1"/>
  <c r="AD59" i="1"/>
  <c r="L59" i="1"/>
  <c r="AM58" i="1" l="1"/>
  <c r="AM21" i="1" l="1"/>
  <c r="AM22" i="1"/>
  <c r="AM23" i="1"/>
  <c r="AM24" i="1"/>
  <c r="AM25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20" i="1"/>
  <c r="AM59" i="1" l="1"/>
</calcChain>
</file>

<file path=xl/sharedStrings.xml><?xml version="1.0" encoding="utf-8"?>
<sst xmlns="http://schemas.openxmlformats.org/spreadsheetml/2006/main" count="689" uniqueCount="423">
  <si>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</si>
  <si>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</si>
  <si>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</si>
  <si>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</si>
  <si>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</si>
  <si>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</si>
  <si>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</si>
  <si>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</si>
  <si>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</si>
  <si>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</si>
  <si>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</si>
  <si>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</si>
  <si>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</si>
  <si>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</si>
  <si>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</si>
  <si>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</si>
  <si>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</si>
  <si>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</si>
  <si>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</si>
  <si>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</si>
  <si>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</si>
  <si>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</si>
  <si>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</si>
  <si>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</si>
  <si>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</si>
  <si>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</si>
  <si>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</si>
  <si>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</si>
  <si>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</si>
  <si>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</si>
  <si>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</si>
  <si>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</si>
  <si>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</si>
  <si>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</si>
  <si>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</si>
  <si>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</si>
  <si>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</si>
  <si>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</si>
  <si>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</si>
  <si>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</si>
  <si>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</si>
  <si>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</si>
  <si>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</si>
  <si>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</si>
  <si>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</si>
  <si>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</si>
  <si>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</si>
  <si>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</si>
  <si>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</si>
  <si>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</si>
  <si>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</si>
  <si>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</si>
  <si>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</si>
  <si>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</si>
  <si>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</si>
  <si>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</si>
  <si>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</si>
  <si>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</si>
  <si>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</si>
  <si>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</si>
  <si>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</si>
  <si>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</si>
  <si>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</si>
  <si>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</si>
  <si>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</si>
  <si>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</si>
  <si>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</si>
  <si>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</si>
  <si>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</si>
  <si>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</si>
  <si>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</si>
  <si>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</si>
  <si>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</si>
  <si>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</si>
  <si>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</si>
  <si>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</si>
  <si>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</si>
  <si>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</si>
  <si>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</si>
  <si>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</si>
  <si>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</si>
  <si>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</si>
  <si>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</si>
  <si>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</si>
  <si>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</si>
  <si>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</si>
  <si>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</si>
  <si>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</si>
  <si>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</si>
  <si>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</si>
  <si>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</si>
  <si>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</si>
  <si>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</si>
  <si>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</si>
  <si>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</si>
  <si>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</si>
  <si>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</si>
  <si>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</si>
  <si>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</si>
  <si>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</si>
  <si>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</si>
  <si>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</si>
  <si>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</si>
  <si>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</si>
  <si>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</si>
  <si>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</si>
  <si>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</si>
  <si>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</si>
  <si>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</si>
  <si>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</si>
  <si>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</si>
  <si>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</si>
  <si>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</si>
  <si>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</si>
  <si>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</si>
  <si>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</si>
  <si>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</si>
  <si>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</si>
  <si>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</si>
  <si>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</si>
  <si>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</si>
  <si>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</si>
  <si>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</si>
  <si>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</si>
  <si>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</si>
  <si>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</si>
  <si>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</si>
  <si>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</si>
  <si>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</si>
  <si>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</si>
  <si>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</si>
  <si>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</si>
  <si>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</si>
  <si>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</si>
  <si>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</si>
  <si>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</si>
  <si>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</si>
  <si>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</si>
  <si>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</si>
  <si>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</si>
  <si>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</si>
  <si>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</si>
  <si>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</si>
  <si>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</si>
  <si>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</si>
  <si>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</si>
  <si>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</si>
  <si>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</si>
  <si>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</si>
  <si>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</si>
  <si>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</si>
  <si>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</si>
  <si>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</si>
  <si>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</si>
  <si>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</si>
  <si>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</si>
  <si>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</si>
  <si>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</si>
  <si>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</si>
  <si>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</si>
  <si>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</si>
  <si>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</si>
  <si>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</si>
  <si>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</si>
  <si>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</si>
  <si>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</si>
  <si>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</si>
  <si>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</si>
  <si>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</si>
  <si>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</si>
  <si>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</si>
  <si>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</si>
  <si>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</si>
  <si>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</si>
  <si>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</si>
  <si>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</si>
  <si>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</si>
  <si>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</si>
  <si>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</si>
  <si>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</si>
  <si>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</si>
  <si>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</si>
  <si>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</si>
  <si>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</si>
  <si>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</si>
  <si>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</si>
  <si>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</si>
  <si>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</si>
  <si>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</si>
  <si>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</si>
  <si>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</si>
  <si>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</si>
  <si>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</si>
  <si>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</si>
  <si>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</si>
  <si>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</si>
  <si>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</si>
  <si>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</si>
  <si>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</si>
  <si>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001/2017</t>
  </si>
  <si>
    <t>12.031 11/04/2017</t>
  </si>
  <si>
    <t>SECRETARIA MUNICIPAL DE CIDADANIA E ASSISTENCIA SOCIAL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</si>
  <si>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</si>
  <si>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</si>
  <si>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</si>
  <si>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</si>
  <si>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</si>
  <si>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</si>
  <si>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</si>
  <si>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</si>
  <si>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</si>
  <si>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</si>
  <si>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</si>
  <si>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</si>
  <si>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</si>
  <si>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</si>
  <si>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</si>
  <si>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</si>
  <si>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</si>
  <si>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</si>
  <si>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</si>
  <si>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</si>
  <si>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</si>
  <si>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</si>
  <si>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</si>
  <si>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</si>
  <si>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</si>
  <si>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</si>
  <si>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</si>
  <si>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</si>
  <si>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</si>
  <si>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</si>
  <si>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</si>
  <si>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</si>
  <si>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</si>
  <si>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</si>
  <si>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</si>
  <si>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</si>
  <si>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</si>
  <si>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</si>
  <si>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</si>
  <si>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</si>
  <si>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</si>
  <si>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</si>
  <si>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</si>
  <si>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</si>
  <si>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</si>
  <si>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</si>
  <si>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</si>
  <si>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</si>
  <si>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</si>
  <si>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</si>
  <si>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</si>
  <si>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</si>
  <si>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</si>
  <si>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</si>
  <si>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</si>
  <si>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</si>
  <si>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</si>
  <si>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</si>
  <si>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</si>
  <si>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</si>
  <si>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</si>
  <si>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</si>
  <si>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</si>
  <si>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</si>
  <si>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</si>
  <si>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t>Elaboração de um Estudo de Viabilidade Comercial e Econômico-Financeira</t>
  </si>
  <si>
    <t>219/2017</t>
  </si>
  <si>
    <t>011/2018</t>
  </si>
  <si>
    <t>TETO ENGENHARIA LTDA</t>
  </si>
  <si>
    <t>14.355.358/0001-41</t>
  </si>
  <si>
    <t xml:space="preserve">12.312 28/05/2018, Republicado por incorreção 12.314 30/05/2018  </t>
  </si>
  <si>
    <t>088/2018</t>
  </si>
  <si>
    <t>107/2017/CPL/PMRB</t>
  </si>
  <si>
    <t>Aquisição de Combustivel (óleo diesel S-10)</t>
  </si>
  <si>
    <t>1.148/2017</t>
  </si>
  <si>
    <t>010/2018</t>
  </si>
  <si>
    <t>AUTO POSTO CORRENTÃO LTDA</t>
  </si>
  <si>
    <t>06.189.982/0001-98</t>
  </si>
  <si>
    <t>12.304 16/05/2018</t>
  </si>
  <si>
    <t>12.304 
16/05/2018</t>
  </si>
  <si>
    <t>008/2017</t>
  </si>
  <si>
    <t>12.164 20/10/2017</t>
  </si>
  <si>
    <t>SECRETARIA MUNICIPAL DE AGRICULTURA E FLORESTA - SAFRA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</si>
  <si>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</si>
  <si>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</si>
  <si>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</si>
  <si>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</si>
  <si>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</si>
  <si>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</si>
  <si>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</si>
  <si>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</si>
  <si>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075/2018</t>
  </si>
  <si>
    <t>034/2018/CPL/PMRB</t>
  </si>
  <si>
    <t>Aquisição de água e gelo</t>
  </si>
  <si>
    <t>12.249/2018</t>
  </si>
  <si>
    <t>013/2018</t>
  </si>
  <si>
    <t>ROBERTH E SOUSA LTDA - ME</t>
  </si>
  <si>
    <t>09.019.016/0001-10</t>
  </si>
  <si>
    <t>12.340
10/07/2018</t>
  </si>
  <si>
    <t>01/2018</t>
  </si>
  <si>
    <t>SECRETARIA MUNICIPAL DE ESPORTE E LAZER - SEMEL</t>
  </si>
  <si>
    <t>12.322 12/06/2018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</si>
  <si>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</si>
  <si>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</si>
  <si>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</si>
  <si>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</si>
  <si>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</si>
  <si>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</si>
  <si>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155/2018</t>
  </si>
  <si>
    <t>PARANORTE COMERCIO DE MÁQUINAS E MATERIAIS</t>
  </si>
  <si>
    <t>84.328.129/0001-13</t>
  </si>
  <si>
    <t>165/2018</t>
  </si>
  <si>
    <t xml:space="preserve">Aquisição de Material de Informática (Patch Panel) </t>
  </si>
  <si>
    <t xml:space="preserve">Aquisição de Material de Informática (Patch Cord) </t>
  </si>
  <si>
    <t>124/2018</t>
  </si>
  <si>
    <t>Serviços de Engenharia - prédio localizado na Trav. Campo do Rio Branco, 412</t>
  </si>
  <si>
    <t>M.S.SERVIÇOS, COMERCIO E REPRESENTAÇÕES EIRELI</t>
  </si>
  <si>
    <t>22.172.177/0001-08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</si>
  <si>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</si>
  <si>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</si>
  <si>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</si>
  <si>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</si>
  <si>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</si>
  <si>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</si>
  <si>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 xml:space="preserve">Prorrogação de prazo, 
</t>
  </si>
  <si>
    <t>Locação de impressora</t>
  </si>
  <si>
    <t>12.347 19/07/2018</t>
  </si>
  <si>
    <t>12.348 20/07/2018</t>
  </si>
  <si>
    <t>018/2018</t>
  </si>
  <si>
    <t>12.371 23/08/2018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</si>
  <si>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</si>
  <si>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</si>
  <si>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</si>
  <si>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</si>
  <si>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</si>
  <si>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</si>
  <si>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</si>
  <si>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Empenho nº 082030114/2018</t>
  </si>
  <si>
    <t>Empenho nº 082030127/2018</t>
  </si>
  <si>
    <t>Empenho nº 082030128/2018</t>
  </si>
  <si>
    <t>00.000.000/5112-85</t>
  </si>
  <si>
    <t>93/2018</t>
  </si>
  <si>
    <t>046/2018/CPL/PMRB</t>
  </si>
  <si>
    <t>Serviços Reprograficos</t>
  </si>
  <si>
    <t>12.268/2018</t>
  </si>
  <si>
    <t>019/2018</t>
  </si>
  <si>
    <t>S. L. DE CASTRO - ME</t>
  </si>
  <si>
    <t>01.019.548/0001-20</t>
  </si>
  <si>
    <t>12.378 31/08/2018</t>
  </si>
  <si>
    <t>020/2018</t>
  </si>
  <si>
    <t>G. S. SILVEIRA - ME</t>
  </si>
  <si>
    <t>84.313.923/0001-93</t>
  </si>
  <si>
    <t>021/2018</t>
  </si>
  <si>
    <t>DIGICÓPIAS LTDA</t>
  </si>
  <si>
    <t>06.234.024/0001-91</t>
  </si>
  <si>
    <t>208/2018</t>
  </si>
  <si>
    <t>Serviços de sinalização visual do RBPREV</t>
  </si>
  <si>
    <t>Empenho nº 082030156/2018</t>
  </si>
  <si>
    <t>SILVA &amp; MILANIN LTDA</t>
  </si>
  <si>
    <t>02.629.212/0001-68</t>
  </si>
  <si>
    <t>12.382 05/09/2018</t>
  </si>
  <si>
    <t>118/2018</t>
  </si>
  <si>
    <t>Dispensa por Inexigibilidade</t>
  </si>
  <si>
    <t>Curso Preparatoria para Certificação Profissional ANBIMA CPA 10</t>
  </si>
  <si>
    <t>Empenho nº 082030146/2018</t>
  </si>
  <si>
    <t>CRÉDITO &amp; MERCADO CONSULTORIA EMPRESARIAL LTDA-ME</t>
  </si>
  <si>
    <t>05.957.830/0001-25</t>
  </si>
  <si>
    <t>12.399 02/10/2018</t>
  </si>
  <si>
    <t>até o termino do curso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</si>
  <si>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</si>
  <si>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</si>
  <si>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</si>
  <si>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</si>
  <si>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</si>
  <si>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</si>
  <si>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</si>
  <si>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</si>
  <si>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</si>
  <si>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</si>
  <si>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</si>
  <si>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</si>
  <si>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>I</t>
  </si>
  <si>
    <t>INCISO II, DO ART. 25 C/C ART. 13, INCISO VI, AMBOS DA LEI Nº 8.666/1993</t>
  </si>
  <si>
    <t xml:space="preserve"> DO ART. 24, INCISO II, C/C ART. 23, INCISO II, ALINEA "a", DA LEI Nº 8.666/1993</t>
  </si>
  <si>
    <t>19/07/208</t>
  </si>
  <si>
    <t xml:space="preserve"> DO ART. 24, INCISO I, C/C ART. 23, INCISO I, ALINEA "a", DA LEI Nº 8.666/1993</t>
  </si>
  <si>
    <t xml:space="preserve"> DO ART. 24, INCISO X,  DA LEI Nº 8.666/1993</t>
  </si>
  <si>
    <t xml:space="preserve"> DO ART. 24, INCISO V,  DA LEI Nº 8.666/1993</t>
  </si>
  <si>
    <t>12.248</t>
  </si>
  <si>
    <t xml:space="preserve"> DO ART. 24, INCISO II, C/C ART. 23, INCISO VIII, DA LEI Nº 8.666/1993</t>
  </si>
  <si>
    <t xml:space="preserve"> DO ART. 24, INCISO VIII, DA LEI Nº 8.666/1993</t>
  </si>
  <si>
    <t>114/2017/CPL/PMRB</t>
  </si>
  <si>
    <t>063/2018</t>
  </si>
  <si>
    <t>037/2018/CPL/PMRB</t>
  </si>
  <si>
    <t>Aquisição sob demanda de Material Gráfico</t>
  </si>
  <si>
    <t>12.264/2018</t>
  </si>
  <si>
    <t>Nº conforme publicação no DOE nº  11.798, fls. 137
 004/2016</t>
  </si>
  <si>
    <t>034/2016/CPL/PMRB</t>
  </si>
  <si>
    <t>026/2018</t>
  </si>
  <si>
    <t>CIPRIANI &amp; CIPRIANI LTDA</t>
  </si>
  <si>
    <t>01.805.545/0001-38</t>
  </si>
  <si>
    <t>12.443 04/12/2018</t>
  </si>
  <si>
    <t>12.447 10/12/2018</t>
  </si>
  <si>
    <t>027/2018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</si>
  <si>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</si>
  <si>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</si>
  <si>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</si>
  <si>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</si>
  <si>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</si>
  <si>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</si>
  <si>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</si>
  <si>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</si>
  <si>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</si>
  <si>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</si>
  <si>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Em andamento em 2018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</si>
  <si>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</si>
  <si>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Weruska Lima Bezerra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</si>
  <si>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Francisco Evandro Rosas da Costa</t>
    </r>
    <r>
      <rPr>
        <sz val="11"/>
        <rFont val="Calibri"/>
        <family val="2"/>
        <scheme val="minor"/>
      </rPr>
      <t xml:space="preserve"> - Diretor-Presidente do RBPREV </t>
    </r>
  </si>
  <si>
    <r>
      <t xml:space="preserve">IDENTIFICAÇÃO DO ÓRGÃO/ENTIDADE/FUNDO: </t>
    </r>
    <r>
      <rPr>
        <b/>
        <sz val="12"/>
        <rFont val="Calibri"/>
        <family val="2"/>
        <scheme val="minor"/>
      </rPr>
      <t>INSTITUTO DE PREVIDENCIA DO MUNICIPIO DE RIO BRANCO - RBPREV</t>
    </r>
  </si>
  <si>
    <r>
      <t xml:space="preserve">REALIZADO ATÉ O MÊS/ANO (ACUMULADO): </t>
    </r>
    <r>
      <rPr>
        <b/>
        <sz val="12"/>
        <rFont val="Calibri"/>
        <family val="2"/>
        <scheme val="minor"/>
      </rPr>
      <t>JANEIRO A DEZEMBRO/2018</t>
    </r>
  </si>
  <si>
    <r>
      <t>ÚLTIMA ATUALIZAÇÃO:</t>
    </r>
    <r>
      <rPr>
        <b/>
        <sz val="12"/>
        <rFont val="Calibri"/>
        <family val="2"/>
        <scheme val="minor"/>
      </rPr>
      <t xml:space="preserve"> 04/01/2018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</si>
</sst>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&quot;R$&quot;\ #,##0.00"/>
    <numFmt numFmtId="166" formatCode="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66" fontId="2" fillId="0" borderId="1" xfId="0" applyNumberFormat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6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8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8" fontId="2" fillId="0" borderId="2" xfId="0" applyNumberFormat="1" applyFont="1" applyFill="1" applyBorder="1" applyAlignment="1">
      <alignment vertical="center"/>
    </xf>
    <xf numFmtId="44" fontId="2" fillId="0" borderId="2" xfId="1" applyFont="1" applyFill="1" applyBorder="1" applyAlignment="1">
      <alignment horizontal="right" vertical="center" wrapText="1"/>
    </xf>
    <xf numFmtId="44" fontId="2" fillId="0" borderId="2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0" fontId="2" fillId="0" borderId="11" xfId="0" applyNumberFormat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44" fontId="2" fillId="0" borderId="11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44" fontId="3" fillId="0" borderId="12" xfId="1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2" fontId="3" fillId="0" borderId="12" xfId="0" applyNumberFormat="1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44" fontId="5" fillId="0" borderId="0" xfId="1" applyFont="1" applyFill="1" applyBorder="1" applyAlignment="1">
      <alignment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141442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1639</xdr:colOff>
      <xdr:row>0</xdr:row>
      <xdr:rowOff>86442</xdr:rowOff>
    </xdr:from>
    <xdr:to>
      <xdr:col>1</xdr:col>
      <xdr:colOff>491613</xdr:colOff>
      <xdr:row>2</xdr:row>
      <xdr:rowOff>174113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945" y="86442"/>
          <a:ext cx="489974" cy="497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3"/>
  <sheetViews>
    <sheetView tabSelected="1" zoomScale="93" zoomScaleNormal="93" workbookViewId="0">
      <selection activeCell="B6" sqref="B6"/>
    </sheetView>
  </sheetViews>
  <sheetFormatPr defaultRowHeight="15" x14ac:dyDescent="0.25"/>
  <cols>
    <col min="1" max="1" width="8.42578125" style="25" customWidth="1"/>
    <col min="2" max="2" width="17" style="25" customWidth="1"/>
    <col min="3" max="3" width="22.5703125" style="25" customWidth="1"/>
    <col min="4" max="4" width="18.7109375" style="25" customWidth="1"/>
    <col min="5" max="5" width="15" style="25" bestFit="1" customWidth="1"/>
    <col min="6" max="6" width="55.7109375" style="24" customWidth="1"/>
    <col min="7" max="7" width="19.7109375" style="25" bestFit="1" customWidth="1"/>
    <col min="8" max="8" width="32.140625" style="25" bestFit="1" customWidth="1"/>
    <col min="9" max="9" width="53.140625" style="31" customWidth="1"/>
    <col min="10" max="10" width="19" style="25" bestFit="1" customWidth="1"/>
    <col min="11" max="11" width="18.28515625" style="25" bestFit="1" customWidth="1"/>
    <col min="12" max="12" width="20" style="38" customWidth="1"/>
    <col min="13" max="13" width="14.85546875" style="25" customWidth="1"/>
    <col min="14" max="14" width="16.7109375" style="25" bestFit="1" customWidth="1"/>
    <col min="15" max="15" width="13.140625" style="25" bestFit="1" customWidth="1"/>
    <col min="16" max="16" width="9.42578125" style="25" bestFit="1" customWidth="1"/>
    <col min="17" max="17" width="10.7109375" style="25" customWidth="1"/>
    <col min="18" max="18" width="13.42578125" style="25" customWidth="1"/>
    <col min="19" max="19" width="14" style="25" customWidth="1"/>
    <col min="20" max="20" width="16.85546875" style="25" customWidth="1"/>
    <col min="21" max="21" width="17.7109375" style="25" customWidth="1"/>
    <col min="22" max="22" width="12.5703125" style="25" bestFit="1" customWidth="1"/>
    <col min="23" max="23" width="18.28515625" style="25" bestFit="1" customWidth="1"/>
    <col min="24" max="24" width="19.7109375" style="25" customWidth="1"/>
    <col min="25" max="25" width="39.85546875" style="25" customWidth="1"/>
    <col min="26" max="26" width="17.5703125" style="25" customWidth="1"/>
    <col min="27" max="27" width="16.140625" style="25" customWidth="1"/>
    <col min="28" max="28" width="12.140625" style="25" customWidth="1"/>
    <col min="29" max="29" width="20.7109375" style="25" customWidth="1"/>
    <col min="30" max="30" width="18.5703125" style="25" customWidth="1"/>
    <col min="31" max="31" width="16.42578125" style="25" customWidth="1"/>
    <col min="32" max="32" width="21.85546875" style="25" customWidth="1"/>
    <col min="33" max="33" width="19.85546875" style="25" customWidth="1"/>
    <col min="34" max="34" width="23.5703125" style="25" customWidth="1"/>
    <col min="35" max="35" width="21" style="25" customWidth="1"/>
    <col min="36" max="36" width="18.7109375" style="25" customWidth="1"/>
    <col min="37" max="38" width="20" style="25" customWidth="1"/>
    <col min="39" max="39" width="20.85546875" style="25" customWidth="1"/>
    <col min="40" max="40" width="15.7109375" style="25" customWidth="1"/>
    <col min="41" max="41" width="15.42578125" style="25" customWidth="1"/>
    <col min="42" max="42" width="46.5703125" style="25" customWidth="1"/>
    <col min="43" max="43" width="15.5703125" style="25" customWidth="1"/>
    <col min="44" max="44" width="16.5703125" style="25" customWidth="1"/>
    <col min="45" max="45" width="18" style="25" customWidth="1"/>
    <col min="46" max="46" width="13.85546875" style="25" customWidth="1"/>
    <col min="47" max="47" width="13.7109375" style="25" customWidth="1"/>
    <col min="48" max="48" width="13.28515625" style="25" customWidth="1"/>
    <col min="49" max="49" width="12.5703125" style="25" bestFit="1" customWidth="1"/>
    <col min="50" max="50" width="5" style="25" bestFit="1" customWidth="1"/>
    <col min="51" max="51" width="12.85546875" style="25" customWidth="1"/>
    <col min="52" max="53" width="11.140625" style="25" bestFit="1" customWidth="1"/>
    <col min="54" max="54" width="4.42578125" style="25" bestFit="1" customWidth="1"/>
    <col min="55" max="55" width="9.42578125" style="25" bestFit="1" customWidth="1"/>
    <col min="56" max="56" width="12" style="25" bestFit="1" customWidth="1"/>
    <col min="57" max="57" width="12.140625" style="25" customWidth="1"/>
    <col min="58" max="58" width="13.28515625" style="25" customWidth="1"/>
    <col min="59" max="59" width="6" style="25" bestFit="1" customWidth="1"/>
    <col min="60" max="60" width="9.140625" style="25"/>
    <col min="61" max="61" width="7.7109375" style="25" bestFit="1" customWidth="1"/>
    <col min="62" max="16384" width="9.140625" style="25"/>
  </cols>
  <sheetData>
    <row r="1" spans="1:61" s="105" customFormat="1" ht="15.75" x14ac:dyDescent="0.25">
      <c r="A1" s="104"/>
      <c r="B1" s="104"/>
      <c r="C1" s="104"/>
      <c r="D1" s="104"/>
      <c r="E1" s="104"/>
      <c r="G1" s="104"/>
      <c r="H1" s="104"/>
      <c r="I1" s="106"/>
      <c r="J1" s="104"/>
      <c r="K1" s="104"/>
      <c r="L1" s="107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</row>
    <row r="2" spans="1:61" s="105" customFormat="1" ht="15.75" x14ac:dyDescent="0.25">
      <c r="A2" s="104"/>
      <c r="B2" s="104"/>
      <c r="C2" s="104"/>
      <c r="D2" s="104"/>
      <c r="E2" s="104"/>
      <c r="G2" s="104"/>
      <c r="H2" s="104"/>
      <c r="I2" s="106"/>
      <c r="J2" s="104"/>
      <c r="K2" s="104"/>
      <c r="L2" s="107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</row>
    <row r="3" spans="1:61" s="105" customFormat="1" ht="15.75" x14ac:dyDescent="0.25">
      <c r="A3" s="104"/>
      <c r="B3" s="104"/>
      <c r="C3" s="104"/>
      <c r="D3" s="104"/>
      <c r="E3" s="104"/>
      <c r="G3" s="104"/>
      <c r="H3" s="104"/>
      <c r="I3" s="106"/>
      <c r="J3" s="104"/>
      <c r="K3" s="104"/>
      <c r="L3" s="107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</row>
    <row r="4" spans="1:61" s="106" customFormat="1" ht="15.75" x14ac:dyDescent="0.25">
      <c r="A4" s="106" t="s">
        <v>50</v>
      </c>
      <c r="L4" s="108"/>
    </row>
    <row r="5" spans="1:61" s="105" customFormat="1" ht="15.75" x14ac:dyDescent="0.25">
      <c r="I5" s="106"/>
      <c r="L5" s="109"/>
    </row>
    <row r="6" spans="1:61" s="106" customFormat="1" ht="15.75" x14ac:dyDescent="0.25">
      <c r="A6" s="110" t="s">
        <v>216</v>
      </c>
      <c r="B6" s="110"/>
      <c r="C6" s="110"/>
      <c r="D6" s="110"/>
      <c r="E6" s="110"/>
      <c r="G6" s="110"/>
      <c r="H6" s="110"/>
      <c r="J6" s="110"/>
      <c r="K6" s="110"/>
      <c r="L6" s="111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</row>
    <row r="7" spans="1:61" s="105" customFormat="1" ht="15.75" x14ac:dyDescent="0.25">
      <c r="A7" s="104" t="s">
        <v>102</v>
      </c>
      <c r="B7" s="104"/>
      <c r="C7" s="104"/>
      <c r="D7" s="104"/>
      <c r="E7" s="104"/>
      <c r="G7" s="104"/>
      <c r="H7" s="104"/>
      <c r="I7" s="106"/>
      <c r="J7" s="104"/>
      <c r="L7" s="109"/>
    </row>
    <row r="8" spans="1:61" s="105" customFormat="1" ht="15.75" x14ac:dyDescent="0.25">
      <c r="A8" s="104" t="s">
        <v>130</v>
      </c>
      <c r="B8" s="104"/>
      <c r="C8" s="104"/>
      <c r="D8" s="104"/>
      <c r="E8" s="104"/>
      <c r="I8" s="106"/>
      <c r="L8" s="109"/>
    </row>
    <row r="9" spans="1:61" s="105" customFormat="1" ht="15.75" x14ac:dyDescent="0.25">
      <c r="I9" s="106"/>
      <c r="L9" s="109"/>
    </row>
    <row r="10" spans="1:61" s="105" customFormat="1" ht="15.75" x14ac:dyDescent="0.25">
      <c r="A10" s="104" t="s">
        <v>420</v>
      </c>
      <c r="B10" s="104"/>
      <c r="C10" s="104"/>
      <c r="D10" s="104"/>
      <c r="E10" s="104"/>
      <c r="G10" s="104"/>
      <c r="H10" s="104"/>
      <c r="I10" s="106"/>
      <c r="J10" s="104"/>
      <c r="K10" s="104"/>
      <c r="L10" s="107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</row>
    <row r="11" spans="1:61" s="105" customFormat="1" ht="15.75" x14ac:dyDescent="0.25">
      <c r="A11" s="104" t="s">
        <v>421</v>
      </c>
      <c r="B11" s="104"/>
      <c r="C11" s="104"/>
      <c r="D11" s="104"/>
      <c r="E11" s="104"/>
      <c r="G11" s="104"/>
      <c r="H11" s="104"/>
      <c r="I11" s="106"/>
      <c r="J11" s="104"/>
      <c r="K11" s="104"/>
      <c r="L11" s="107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</row>
    <row r="12" spans="1:61" s="105" customFormat="1" ht="15.75" x14ac:dyDescent="0.25">
      <c r="A12" s="105" t="s">
        <v>422</v>
      </c>
      <c r="I12" s="106"/>
      <c r="L12" s="109"/>
    </row>
    <row r="13" spans="1:61" s="105" customFormat="1" ht="15.75" x14ac:dyDescent="0.25">
      <c r="I13" s="106"/>
      <c r="L13" s="109"/>
    </row>
    <row r="14" spans="1:61" s="105" customFormat="1" ht="15.75" customHeight="1" thickBot="1" x14ac:dyDescent="0.3">
      <c r="A14" s="112" t="s">
        <v>78</v>
      </c>
      <c r="B14" s="113"/>
      <c r="C14" s="113"/>
      <c r="D14" s="113"/>
      <c r="E14" s="113"/>
      <c r="F14" s="114"/>
      <c r="G14" s="113"/>
      <c r="H14" s="113"/>
      <c r="I14" s="114"/>
      <c r="J14" s="113"/>
      <c r="K14" s="113"/>
      <c r="L14" s="115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</row>
    <row r="15" spans="1:61" x14ac:dyDescent="0.25">
      <c r="A15" s="58" t="s">
        <v>53</v>
      </c>
      <c r="B15" s="59" t="s">
        <v>21</v>
      </c>
      <c r="C15" s="59"/>
      <c r="D15" s="59"/>
      <c r="E15" s="59"/>
      <c r="F15" s="59"/>
      <c r="G15" s="59"/>
      <c r="H15" s="59" t="s">
        <v>79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 t="s">
        <v>84</v>
      </c>
      <c r="AO15" s="59"/>
      <c r="AP15" s="59"/>
      <c r="AQ15" s="59"/>
      <c r="AR15" s="59" t="s">
        <v>101</v>
      </c>
      <c r="AS15" s="59"/>
      <c r="AT15" s="59"/>
      <c r="AU15" s="59"/>
      <c r="AV15" s="59"/>
      <c r="AW15" s="59"/>
      <c r="AX15" s="59" t="s">
        <v>80</v>
      </c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60"/>
    </row>
    <row r="16" spans="1:61" x14ac:dyDescent="0.25">
      <c r="A16" s="61"/>
      <c r="B16" s="41"/>
      <c r="C16" s="41"/>
      <c r="D16" s="41"/>
      <c r="E16" s="41"/>
      <c r="F16" s="41"/>
      <c r="G16" s="41"/>
      <c r="H16" s="41" t="s">
        <v>51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s">
        <v>112</v>
      </c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 t="s">
        <v>104</v>
      </c>
      <c r="AG16" s="41"/>
      <c r="AH16" s="41"/>
      <c r="AI16" s="41" t="s">
        <v>52</v>
      </c>
      <c r="AJ16" s="41"/>
      <c r="AK16" s="41"/>
      <c r="AL16" s="41"/>
      <c r="AM16" s="41"/>
      <c r="AN16" s="41" t="s">
        <v>86</v>
      </c>
      <c r="AO16" s="41" t="s">
        <v>87</v>
      </c>
      <c r="AP16" s="41" t="s">
        <v>85</v>
      </c>
      <c r="AQ16" s="41" t="s">
        <v>123</v>
      </c>
      <c r="AR16" s="41" t="s">
        <v>91</v>
      </c>
      <c r="AS16" s="41" t="s">
        <v>92</v>
      </c>
      <c r="AT16" s="41" t="s">
        <v>93</v>
      </c>
      <c r="AU16" s="41" t="s">
        <v>95</v>
      </c>
      <c r="AV16" s="41" t="s">
        <v>94</v>
      </c>
      <c r="AW16" s="41" t="s">
        <v>95</v>
      </c>
      <c r="AX16" s="41" t="s">
        <v>1</v>
      </c>
      <c r="AY16" s="41" t="s">
        <v>58</v>
      </c>
      <c r="AZ16" s="42" t="s">
        <v>62</v>
      </c>
      <c r="BA16" s="42"/>
      <c r="BB16" s="42"/>
      <c r="BC16" s="42" t="s">
        <v>65</v>
      </c>
      <c r="BD16" s="42"/>
      <c r="BE16" s="41" t="s">
        <v>129</v>
      </c>
      <c r="BF16" s="41" t="s">
        <v>416</v>
      </c>
      <c r="BG16" s="42" t="s">
        <v>68</v>
      </c>
      <c r="BH16" s="42"/>
      <c r="BI16" s="62"/>
    </row>
    <row r="17" spans="1:61" x14ac:dyDescent="0.25">
      <c r="A17" s="6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 t="s">
        <v>103</v>
      </c>
      <c r="AA17" s="41"/>
      <c r="AB17" s="41" t="s">
        <v>106</v>
      </c>
      <c r="AC17" s="41"/>
      <c r="AD17" s="41"/>
      <c r="AE17" s="41"/>
      <c r="AF17" s="41" t="s">
        <v>105</v>
      </c>
      <c r="AG17" s="41"/>
      <c r="AH17" s="41"/>
      <c r="AI17" s="23"/>
      <c r="AJ17" s="41" t="s">
        <v>113</v>
      </c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2"/>
      <c r="BA17" s="42"/>
      <c r="BB17" s="42"/>
      <c r="BC17" s="42"/>
      <c r="BD17" s="42"/>
      <c r="BE17" s="41"/>
      <c r="BF17" s="41"/>
      <c r="BG17" s="33"/>
      <c r="BH17" s="33"/>
      <c r="BI17" s="63"/>
    </row>
    <row r="18" spans="1:61" ht="45" x14ac:dyDescent="0.25">
      <c r="A18" s="61"/>
      <c r="B18" s="23" t="s">
        <v>6</v>
      </c>
      <c r="C18" s="23" t="s">
        <v>7</v>
      </c>
      <c r="D18" s="23" t="s">
        <v>0</v>
      </c>
      <c r="E18" s="23" t="s">
        <v>1</v>
      </c>
      <c r="F18" s="23" t="s">
        <v>2</v>
      </c>
      <c r="G18" s="23" t="s">
        <v>8</v>
      </c>
      <c r="H18" s="34" t="s">
        <v>9</v>
      </c>
      <c r="I18" s="23" t="s">
        <v>3</v>
      </c>
      <c r="J18" s="23" t="s">
        <v>19</v>
      </c>
      <c r="K18" s="23" t="s">
        <v>10</v>
      </c>
      <c r="L18" s="40" t="s">
        <v>48</v>
      </c>
      <c r="M18" s="23" t="s">
        <v>14</v>
      </c>
      <c r="N18" s="23" t="s">
        <v>13</v>
      </c>
      <c r="O18" s="23" t="s">
        <v>12</v>
      </c>
      <c r="P18" s="23" t="s">
        <v>4</v>
      </c>
      <c r="Q18" s="23" t="s">
        <v>83</v>
      </c>
      <c r="R18" s="23" t="s">
        <v>54</v>
      </c>
      <c r="S18" s="23" t="s">
        <v>55</v>
      </c>
      <c r="T18" s="23" t="s">
        <v>5</v>
      </c>
      <c r="U18" s="23" t="s">
        <v>1</v>
      </c>
      <c r="V18" s="23" t="s">
        <v>116</v>
      </c>
      <c r="W18" s="23" t="s">
        <v>10</v>
      </c>
      <c r="X18" s="23" t="s">
        <v>14</v>
      </c>
      <c r="Y18" s="23" t="s">
        <v>11</v>
      </c>
      <c r="Z18" s="23" t="s">
        <v>13</v>
      </c>
      <c r="AA18" s="23" t="s">
        <v>12</v>
      </c>
      <c r="AB18" s="23" t="s">
        <v>15</v>
      </c>
      <c r="AC18" s="23" t="s">
        <v>16</v>
      </c>
      <c r="AD18" s="23" t="s">
        <v>17</v>
      </c>
      <c r="AE18" s="23" t="s">
        <v>18</v>
      </c>
      <c r="AF18" s="23" t="s">
        <v>111</v>
      </c>
      <c r="AG18" s="23" t="s">
        <v>110</v>
      </c>
      <c r="AH18" s="23" t="s">
        <v>109</v>
      </c>
      <c r="AI18" s="23" t="s">
        <v>22</v>
      </c>
      <c r="AJ18" s="23" t="s">
        <v>119</v>
      </c>
      <c r="AK18" s="23" t="s">
        <v>121</v>
      </c>
      <c r="AL18" s="23" t="s">
        <v>322</v>
      </c>
      <c r="AM18" s="23" t="s">
        <v>20</v>
      </c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33" t="s">
        <v>59</v>
      </c>
      <c r="BA18" s="33" t="s">
        <v>60</v>
      </c>
      <c r="BB18" s="33" t="s">
        <v>61</v>
      </c>
      <c r="BC18" s="33" t="s">
        <v>63</v>
      </c>
      <c r="BD18" s="23" t="s">
        <v>64</v>
      </c>
      <c r="BE18" s="41"/>
      <c r="BF18" s="41"/>
      <c r="BG18" s="33" t="s">
        <v>59</v>
      </c>
      <c r="BH18" s="33" t="s">
        <v>67</v>
      </c>
      <c r="BI18" s="63" t="s">
        <v>66</v>
      </c>
    </row>
    <row r="19" spans="1:61" ht="30.75" thickBot="1" x14ac:dyDescent="0.3">
      <c r="A19" s="64"/>
      <c r="B19" s="65" t="s">
        <v>23</v>
      </c>
      <c r="C19" s="65" t="s">
        <v>24</v>
      </c>
      <c r="D19" s="66" t="s">
        <v>47</v>
      </c>
      <c r="E19" s="65" t="s">
        <v>25</v>
      </c>
      <c r="F19" s="65" t="s">
        <v>26</v>
      </c>
      <c r="G19" s="65" t="s">
        <v>27</v>
      </c>
      <c r="H19" s="66" t="s">
        <v>28</v>
      </c>
      <c r="I19" s="65" t="s">
        <v>29</v>
      </c>
      <c r="J19" s="65" t="s">
        <v>30</v>
      </c>
      <c r="K19" s="65" t="s">
        <v>31</v>
      </c>
      <c r="L19" s="67" t="s">
        <v>32</v>
      </c>
      <c r="M19" s="65" t="s">
        <v>33</v>
      </c>
      <c r="N19" s="65" t="s">
        <v>34</v>
      </c>
      <c r="O19" s="65" t="s">
        <v>35</v>
      </c>
      <c r="P19" s="65" t="s">
        <v>36</v>
      </c>
      <c r="Q19" s="65" t="s">
        <v>37</v>
      </c>
      <c r="R19" s="65" t="s">
        <v>38</v>
      </c>
      <c r="S19" s="65" t="s">
        <v>49</v>
      </c>
      <c r="T19" s="65" t="s">
        <v>39</v>
      </c>
      <c r="U19" s="65" t="s">
        <v>115</v>
      </c>
      <c r="V19" s="65" t="s">
        <v>40</v>
      </c>
      <c r="W19" s="65" t="s">
        <v>41</v>
      </c>
      <c r="X19" s="65" t="s">
        <v>42</v>
      </c>
      <c r="Y19" s="65" t="s">
        <v>43</v>
      </c>
      <c r="Z19" s="65" t="s">
        <v>44</v>
      </c>
      <c r="AA19" s="65" t="s">
        <v>45</v>
      </c>
      <c r="AB19" s="65" t="s">
        <v>56</v>
      </c>
      <c r="AC19" s="65" t="s">
        <v>46</v>
      </c>
      <c r="AD19" s="65" t="s">
        <v>81</v>
      </c>
      <c r="AE19" s="65" t="s">
        <v>107</v>
      </c>
      <c r="AF19" s="65" t="s">
        <v>57</v>
      </c>
      <c r="AG19" s="65" t="s">
        <v>108</v>
      </c>
      <c r="AH19" s="65" t="s">
        <v>117</v>
      </c>
      <c r="AI19" s="65" t="s">
        <v>118</v>
      </c>
      <c r="AJ19" s="65" t="s">
        <v>69</v>
      </c>
      <c r="AK19" s="65" t="s">
        <v>120</v>
      </c>
      <c r="AL19" s="65" t="s">
        <v>70</v>
      </c>
      <c r="AM19" s="65" t="s">
        <v>122</v>
      </c>
      <c r="AN19" s="65" t="s">
        <v>71</v>
      </c>
      <c r="AO19" s="65" t="s">
        <v>72</v>
      </c>
      <c r="AP19" s="65" t="s">
        <v>73</v>
      </c>
      <c r="AQ19" s="68" t="s">
        <v>74</v>
      </c>
      <c r="AR19" s="68" t="s">
        <v>75</v>
      </c>
      <c r="AS19" s="68" t="s">
        <v>76</v>
      </c>
      <c r="AT19" s="68" t="s">
        <v>77</v>
      </c>
      <c r="AU19" s="68" t="s">
        <v>82</v>
      </c>
      <c r="AV19" s="68" t="s">
        <v>88</v>
      </c>
      <c r="AW19" s="68" t="s">
        <v>89</v>
      </c>
      <c r="AX19" s="68" t="s">
        <v>124</v>
      </c>
      <c r="AY19" s="68" t="s">
        <v>90</v>
      </c>
      <c r="AZ19" s="68" t="s">
        <v>96</v>
      </c>
      <c r="BA19" s="68" t="s">
        <v>97</v>
      </c>
      <c r="BB19" s="68" t="s">
        <v>98</v>
      </c>
      <c r="BC19" s="68" t="s">
        <v>99</v>
      </c>
      <c r="BD19" s="68" t="s">
        <v>100</v>
      </c>
      <c r="BE19" s="68" t="s">
        <v>114</v>
      </c>
      <c r="BF19" s="68" t="s">
        <v>125</v>
      </c>
      <c r="BG19" s="68" t="s">
        <v>126</v>
      </c>
      <c r="BH19" s="68" t="s">
        <v>127</v>
      </c>
      <c r="BI19" s="69" t="s">
        <v>128</v>
      </c>
    </row>
    <row r="20" spans="1:61" ht="45" x14ac:dyDescent="0.25">
      <c r="A20" s="101">
        <v>1</v>
      </c>
      <c r="B20" s="96" t="s">
        <v>131</v>
      </c>
      <c r="C20" s="44" t="s">
        <v>132</v>
      </c>
      <c r="D20" s="44" t="s">
        <v>133</v>
      </c>
      <c r="E20" s="44" t="s">
        <v>134</v>
      </c>
      <c r="F20" s="45" t="s">
        <v>135</v>
      </c>
      <c r="G20" s="44" t="s">
        <v>136</v>
      </c>
      <c r="H20" s="43" t="s">
        <v>137</v>
      </c>
      <c r="I20" s="70" t="s">
        <v>138</v>
      </c>
      <c r="J20" s="44" t="s">
        <v>139</v>
      </c>
      <c r="K20" s="46">
        <v>42030</v>
      </c>
      <c r="L20" s="47">
        <v>22200</v>
      </c>
      <c r="M20" s="44" t="s">
        <v>136</v>
      </c>
      <c r="N20" s="46">
        <v>42030</v>
      </c>
      <c r="O20" s="46">
        <v>42395</v>
      </c>
      <c r="P20" s="44">
        <v>11</v>
      </c>
      <c r="Q20" s="44">
        <v>0</v>
      </c>
      <c r="R20" s="44">
        <v>0</v>
      </c>
      <c r="S20" s="44">
        <v>0</v>
      </c>
      <c r="T20" s="44" t="s">
        <v>140</v>
      </c>
      <c r="U20" s="48" t="s">
        <v>266</v>
      </c>
      <c r="V20" s="46"/>
      <c r="W20" s="46">
        <v>42733</v>
      </c>
      <c r="X20" s="49" t="s">
        <v>182</v>
      </c>
      <c r="Y20" s="48" t="s">
        <v>203</v>
      </c>
      <c r="Z20" s="46">
        <v>43101</v>
      </c>
      <c r="AA20" s="46">
        <v>43465</v>
      </c>
      <c r="AB20" s="44">
        <v>2.2799999999999998</v>
      </c>
      <c r="AC20" s="50"/>
      <c r="AD20" s="51">
        <v>599.04</v>
      </c>
      <c r="AE20" s="52"/>
      <c r="AF20" s="53"/>
      <c r="AG20" s="47"/>
      <c r="AH20" s="52"/>
      <c r="AI20" s="54"/>
      <c r="AJ20" s="55">
        <v>35064.880000000005</v>
      </c>
      <c r="AK20" s="56">
        <v>26274.959999999999</v>
      </c>
      <c r="AL20" s="57">
        <v>26874</v>
      </c>
      <c r="AM20" s="52">
        <f>SUM(AJ20:AL20)</f>
        <v>88213.84</v>
      </c>
      <c r="AN20" s="44"/>
      <c r="AO20" s="44"/>
      <c r="AP20" s="44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</row>
    <row r="21" spans="1:61" ht="60" x14ac:dyDescent="0.25">
      <c r="A21" s="102">
        <v>2</v>
      </c>
      <c r="B21" s="97" t="s">
        <v>141</v>
      </c>
      <c r="C21" s="2" t="s">
        <v>142</v>
      </c>
      <c r="D21" s="2" t="s">
        <v>143</v>
      </c>
      <c r="E21" s="2" t="s">
        <v>144</v>
      </c>
      <c r="F21" s="37" t="s">
        <v>145</v>
      </c>
      <c r="G21" s="2" t="s">
        <v>146</v>
      </c>
      <c r="H21" s="2" t="s">
        <v>398</v>
      </c>
      <c r="I21" s="36" t="s">
        <v>292</v>
      </c>
      <c r="J21" s="2" t="s">
        <v>147</v>
      </c>
      <c r="K21" s="7">
        <v>42432</v>
      </c>
      <c r="L21" s="8">
        <v>42000</v>
      </c>
      <c r="M21" s="2" t="s">
        <v>146</v>
      </c>
      <c r="N21" s="7">
        <v>42432</v>
      </c>
      <c r="O21" s="7">
        <v>42735</v>
      </c>
      <c r="P21" s="2">
        <v>11</v>
      </c>
      <c r="Q21" s="2">
        <v>0</v>
      </c>
      <c r="R21" s="2">
        <v>0</v>
      </c>
      <c r="S21" s="2">
        <v>0</v>
      </c>
      <c r="T21" s="2" t="s">
        <v>148</v>
      </c>
      <c r="U21" s="2" t="s">
        <v>144</v>
      </c>
      <c r="V21" s="2" t="s">
        <v>144</v>
      </c>
      <c r="W21" s="7">
        <v>42432</v>
      </c>
      <c r="X21" s="2" t="s">
        <v>213</v>
      </c>
      <c r="Y21" s="2" t="s">
        <v>212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8">
        <v>12949.99</v>
      </c>
      <c r="AK21" s="13">
        <v>35000</v>
      </c>
      <c r="AL21" s="6">
        <v>38526.080000000002</v>
      </c>
      <c r="AM21" s="4">
        <f t="shared" ref="AM21:AM56" si="0">SUM(AJ21:AL21)</f>
        <v>86476.07</v>
      </c>
      <c r="AN21" s="2"/>
      <c r="AO21" s="2"/>
      <c r="AP21" s="2"/>
      <c r="AQ21" s="1"/>
      <c r="AR21" s="1" t="s">
        <v>382</v>
      </c>
      <c r="AS21" s="2" t="s">
        <v>391</v>
      </c>
      <c r="AT21" s="32">
        <v>11753</v>
      </c>
      <c r="AU21" s="18">
        <v>42431</v>
      </c>
      <c r="AV21" s="32">
        <v>11753</v>
      </c>
      <c r="AW21" s="18">
        <v>42431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45" x14ac:dyDescent="0.25">
      <c r="A22" s="102">
        <v>3</v>
      </c>
      <c r="B22" s="97" t="s">
        <v>152</v>
      </c>
      <c r="C22" s="2" t="s">
        <v>399</v>
      </c>
      <c r="D22" s="2" t="s">
        <v>133</v>
      </c>
      <c r="E22" s="2" t="s">
        <v>134</v>
      </c>
      <c r="F22" s="37" t="s">
        <v>153</v>
      </c>
      <c r="G22" s="2" t="s">
        <v>154</v>
      </c>
      <c r="H22" s="2" t="s">
        <v>155</v>
      </c>
      <c r="I22" s="36" t="s">
        <v>156</v>
      </c>
      <c r="J22" s="2" t="s">
        <v>157</v>
      </c>
      <c r="K22" s="7">
        <v>42522</v>
      </c>
      <c r="L22" s="8">
        <v>1190</v>
      </c>
      <c r="M22" s="2" t="s">
        <v>154</v>
      </c>
      <c r="N22" s="7">
        <v>42522</v>
      </c>
      <c r="O22" s="7">
        <v>42735</v>
      </c>
      <c r="P22" s="2">
        <v>11</v>
      </c>
      <c r="Q22" s="2">
        <v>0</v>
      </c>
      <c r="R22" s="2">
        <v>0</v>
      </c>
      <c r="S22" s="2">
        <v>0</v>
      </c>
      <c r="T22" s="2" t="s">
        <v>158</v>
      </c>
      <c r="U22" s="9" t="s">
        <v>209</v>
      </c>
      <c r="V22" s="2" t="s">
        <v>144</v>
      </c>
      <c r="W22" s="7">
        <v>43252</v>
      </c>
      <c r="X22" s="2" t="s">
        <v>320</v>
      </c>
      <c r="Y22" s="9" t="s">
        <v>321</v>
      </c>
      <c r="Z22" s="7">
        <v>43252</v>
      </c>
      <c r="AA22" s="7">
        <v>43616</v>
      </c>
      <c r="AB22" s="2"/>
      <c r="AC22" s="10"/>
      <c r="AD22" s="2"/>
      <c r="AE22" s="11"/>
      <c r="AF22" s="2"/>
      <c r="AG22" s="2"/>
      <c r="AH22" s="2"/>
      <c r="AI22" s="2"/>
      <c r="AJ22" s="12">
        <v>340</v>
      </c>
      <c r="AK22" s="13">
        <v>1615</v>
      </c>
      <c r="AL22" s="6">
        <v>1530</v>
      </c>
      <c r="AM22" s="4">
        <f t="shared" si="0"/>
        <v>3485</v>
      </c>
      <c r="AN22" s="2"/>
      <c r="AO22" s="2"/>
      <c r="AP22" s="2"/>
      <c r="AQ22" s="2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45" x14ac:dyDescent="0.25">
      <c r="A23" s="102">
        <v>4</v>
      </c>
      <c r="B23" s="97" t="s">
        <v>159</v>
      </c>
      <c r="C23" s="2" t="s">
        <v>160</v>
      </c>
      <c r="D23" s="2" t="s">
        <v>133</v>
      </c>
      <c r="E23" s="2" t="s">
        <v>134</v>
      </c>
      <c r="F23" s="37" t="s">
        <v>161</v>
      </c>
      <c r="G23" s="2" t="s">
        <v>198</v>
      </c>
      <c r="H23" s="2" t="s">
        <v>163</v>
      </c>
      <c r="I23" s="36" t="s">
        <v>164</v>
      </c>
      <c r="J23" s="2" t="s">
        <v>165</v>
      </c>
      <c r="K23" s="7">
        <v>42563</v>
      </c>
      <c r="L23" s="8">
        <v>8599</v>
      </c>
      <c r="M23" s="2" t="s">
        <v>162</v>
      </c>
      <c r="N23" s="7">
        <v>42563</v>
      </c>
      <c r="O23" s="7">
        <v>44389</v>
      </c>
      <c r="P23" s="2">
        <v>11</v>
      </c>
      <c r="Q23" s="2">
        <v>0</v>
      </c>
      <c r="R23" s="2">
        <v>0</v>
      </c>
      <c r="S23" s="2">
        <v>0</v>
      </c>
      <c r="T23" s="2" t="s">
        <v>148</v>
      </c>
      <c r="U23" s="9" t="s">
        <v>323</v>
      </c>
      <c r="V23" s="2" t="s">
        <v>144</v>
      </c>
      <c r="W23" s="7">
        <v>43291</v>
      </c>
      <c r="X23" s="2" t="s">
        <v>320</v>
      </c>
      <c r="Y23" s="9" t="s">
        <v>324</v>
      </c>
      <c r="Z23" s="7">
        <v>43293</v>
      </c>
      <c r="AA23" s="7">
        <v>43657</v>
      </c>
      <c r="AB23" s="2"/>
      <c r="AC23" s="10"/>
      <c r="AD23" s="2"/>
      <c r="AE23" s="17"/>
      <c r="AF23" s="8"/>
      <c r="AG23" s="8"/>
      <c r="AH23" s="5"/>
      <c r="AI23" s="14"/>
      <c r="AJ23" s="15">
        <v>712.25</v>
      </c>
      <c r="AK23" s="13">
        <v>1296.03</v>
      </c>
      <c r="AL23" s="6">
        <v>1774.15</v>
      </c>
      <c r="AM23" s="4">
        <f t="shared" si="0"/>
        <v>3782.4300000000003</v>
      </c>
      <c r="AN23" s="15"/>
      <c r="AO23" s="15"/>
      <c r="AP23" s="15"/>
      <c r="AQ23" s="15"/>
      <c r="AR23" s="15"/>
      <c r="AS23" s="15"/>
      <c r="AT23" s="2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45" x14ac:dyDescent="0.25">
      <c r="A24" s="102">
        <v>5</v>
      </c>
      <c r="B24" s="97" t="s">
        <v>166</v>
      </c>
      <c r="C24" s="2" t="s">
        <v>167</v>
      </c>
      <c r="D24" s="2" t="s">
        <v>133</v>
      </c>
      <c r="E24" s="2" t="s">
        <v>134</v>
      </c>
      <c r="F24" s="37" t="s">
        <v>168</v>
      </c>
      <c r="G24" s="2" t="s">
        <v>198</v>
      </c>
      <c r="H24" s="2" t="s">
        <v>169</v>
      </c>
      <c r="I24" s="36" t="s">
        <v>170</v>
      </c>
      <c r="J24" s="2" t="s">
        <v>171</v>
      </c>
      <c r="K24" s="7">
        <v>42572</v>
      </c>
      <c r="L24" s="8">
        <v>7800</v>
      </c>
      <c r="M24" s="2" t="s">
        <v>162</v>
      </c>
      <c r="N24" s="7">
        <v>42572</v>
      </c>
      <c r="O24" s="7">
        <v>43667</v>
      </c>
      <c r="P24" s="2">
        <v>11</v>
      </c>
      <c r="Q24" s="2">
        <v>0</v>
      </c>
      <c r="R24" s="2">
        <v>0</v>
      </c>
      <c r="S24" s="2">
        <v>0</v>
      </c>
      <c r="T24" s="2" t="s">
        <v>148</v>
      </c>
      <c r="U24" s="9" t="s">
        <v>332</v>
      </c>
      <c r="V24" s="2" t="s">
        <v>144</v>
      </c>
      <c r="W24" s="7">
        <v>43293</v>
      </c>
      <c r="X24" s="2" t="s">
        <v>333</v>
      </c>
      <c r="Y24" s="9" t="s">
        <v>185</v>
      </c>
      <c r="Z24" s="7">
        <v>43293</v>
      </c>
      <c r="AA24" s="7">
        <v>43657</v>
      </c>
      <c r="AB24" s="2"/>
      <c r="AC24" s="10"/>
      <c r="AD24" s="2"/>
      <c r="AE24" s="17"/>
      <c r="AF24" s="8"/>
      <c r="AG24" s="8"/>
      <c r="AH24" s="5"/>
      <c r="AI24" s="14"/>
      <c r="AJ24" s="15">
        <v>650</v>
      </c>
      <c r="AK24" s="13">
        <v>7150</v>
      </c>
      <c r="AL24" s="16">
        <v>7150</v>
      </c>
      <c r="AM24" s="4">
        <f t="shared" si="0"/>
        <v>14950</v>
      </c>
      <c r="AN24" s="15"/>
      <c r="AO24" s="15"/>
      <c r="AP24" s="15"/>
      <c r="AQ24" s="15"/>
      <c r="AR24" s="15"/>
      <c r="AS24" s="15"/>
      <c r="AT24" s="2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45" x14ac:dyDescent="0.25">
      <c r="A25" s="102">
        <v>6</v>
      </c>
      <c r="B25" s="98" t="s">
        <v>175</v>
      </c>
      <c r="C25" s="2" t="s">
        <v>176</v>
      </c>
      <c r="D25" s="2" t="s">
        <v>143</v>
      </c>
      <c r="E25" s="2" t="s">
        <v>134</v>
      </c>
      <c r="F25" s="37" t="s">
        <v>177</v>
      </c>
      <c r="G25" s="2" t="s">
        <v>144</v>
      </c>
      <c r="H25" s="3" t="s">
        <v>178</v>
      </c>
      <c r="I25" s="36" t="s">
        <v>179</v>
      </c>
      <c r="J25" s="2" t="s">
        <v>180</v>
      </c>
      <c r="K25" s="7">
        <v>42702</v>
      </c>
      <c r="L25" s="8">
        <v>3859.5</v>
      </c>
      <c r="M25" s="2" t="s">
        <v>181</v>
      </c>
      <c r="N25" s="7">
        <v>42702</v>
      </c>
      <c r="O25" s="7">
        <v>43066</v>
      </c>
      <c r="P25" s="2">
        <v>11</v>
      </c>
      <c r="Q25" s="2">
        <v>0</v>
      </c>
      <c r="R25" s="2">
        <v>0</v>
      </c>
      <c r="S25" s="2">
        <v>0</v>
      </c>
      <c r="T25" s="2" t="s">
        <v>148</v>
      </c>
      <c r="U25" s="9" t="s">
        <v>183</v>
      </c>
      <c r="V25" s="2" t="s">
        <v>144</v>
      </c>
      <c r="W25" s="2" t="s">
        <v>144</v>
      </c>
      <c r="X25" s="2" t="s">
        <v>184</v>
      </c>
      <c r="Y25" s="9" t="s">
        <v>185</v>
      </c>
      <c r="Z25" s="7">
        <v>43068</v>
      </c>
      <c r="AA25" s="7">
        <v>43432</v>
      </c>
      <c r="AB25" s="2"/>
      <c r="AC25" s="2"/>
      <c r="AD25" s="2"/>
      <c r="AE25" s="17"/>
      <c r="AF25" s="2"/>
      <c r="AG25" s="2"/>
      <c r="AH25" s="15"/>
      <c r="AI25" s="15"/>
      <c r="AJ25" s="15"/>
      <c r="AK25" s="13">
        <v>1565.69</v>
      </c>
      <c r="AL25" s="6">
        <v>739.43</v>
      </c>
      <c r="AM25" s="4">
        <f t="shared" si="0"/>
        <v>2305.12</v>
      </c>
      <c r="AN25" s="15"/>
      <c r="AO25" s="15"/>
      <c r="AP25" s="15"/>
      <c r="AQ25" s="15"/>
      <c r="AR25" s="20"/>
      <c r="AS25" s="15"/>
      <c r="AT25" s="2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45" x14ac:dyDescent="0.25">
      <c r="A26" s="102"/>
      <c r="B26" s="98" t="s">
        <v>175</v>
      </c>
      <c r="C26" s="2" t="s">
        <v>176</v>
      </c>
      <c r="D26" s="2" t="s">
        <v>143</v>
      </c>
      <c r="E26" s="2" t="s">
        <v>134</v>
      </c>
      <c r="F26" s="37" t="s">
        <v>177</v>
      </c>
      <c r="G26" s="2" t="s">
        <v>144</v>
      </c>
      <c r="H26" s="3" t="s">
        <v>178</v>
      </c>
      <c r="I26" s="36" t="s">
        <v>179</v>
      </c>
      <c r="J26" s="2" t="s">
        <v>180</v>
      </c>
      <c r="K26" s="7">
        <v>42702</v>
      </c>
      <c r="L26" s="8">
        <v>3859.5</v>
      </c>
      <c r="M26" s="2" t="s">
        <v>181</v>
      </c>
      <c r="N26" s="7">
        <v>42702</v>
      </c>
      <c r="O26" s="7">
        <v>43066</v>
      </c>
      <c r="P26" s="2">
        <v>11</v>
      </c>
      <c r="Q26" s="2">
        <v>0</v>
      </c>
      <c r="R26" s="2">
        <v>0</v>
      </c>
      <c r="S26" s="2">
        <v>0</v>
      </c>
      <c r="T26" s="2" t="s">
        <v>148</v>
      </c>
      <c r="U26" s="9" t="s">
        <v>406</v>
      </c>
      <c r="V26" s="2" t="s">
        <v>144</v>
      </c>
      <c r="W26" s="2" t="s">
        <v>144</v>
      </c>
      <c r="X26" s="2" t="s">
        <v>407</v>
      </c>
      <c r="Y26" s="9" t="s">
        <v>185</v>
      </c>
      <c r="Z26" s="7">
        <v>43432</v>
      </c>
      <c r="AA26" s="7">
        <v>43797</v>
      </c>
      <c r="AB26" s="2"/>
      <c r="AC26" s="2"/>
      <c r="AD26" s="2"/>
      <c r="AE26" s="17"/>
      <c r="AF26" s="2"/>
      <c r="AG26" s="2"/>
      <c r="AH26" s="15"/>
      <c r="AI26" s="15"/>
      <c r="AJ26" s="15"/>
      <c r="AK26" s="13"/>
      <c r="AL26" s="6"/>
      <c r="AM26" s="4"/>
      <c r="AN26" s="15"/>
      <c r="AO26" s="15"/>
      <c r="AP26" s="15"/>
      <c r="AQ26" s="15"/>
      <c r="AR26" s="20"/>
      <c r="AS26" s="15"/>
      <c r="AT26" s="2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45" x14ac:dyDescent="0.25">
      <c r="A27" s="102">
        <v>7</v>
      </c>
      <c r="B27" s="97" t="s">
        <v>193</v>
      </c>
      <c r="C27" s="2" t="s">
        <v>192</v>
      </c>
      <c r="D27" s="2" t="s">
        <v>133</v>
      </c>
      <c r="E27" s="2" t="s">
        <v>134</v>
      </c>
      <c r="F27" s="37" t="s">
        <v>327</v>
      </c>
      <c r="G27" s="2" t="s">
        <v>204</v>
      </c>
      <c r="H27" s="2" t="s">
        <v>194</v>
      </c>
      <c r="I27" s="36" t="s">
        <v>187</v>
      </c>
      <c r="J27" s="2" t="s">
        <v>195</v>
      </c>
      <c r="K27" s="7">
        <v>42898</v>
      </c>
      <c r="L27" s="8">
        <v>3240</v>
      </c>
      <c r="M27" s="2" t="s">
        <v>196</v>
      </c>
      <c r="N27" s="7">
        <v>42898</v>
      </c>
      <c r="O27" s="7">
        <v>43262</v>
      </c>
      <c r="P27" s="2">
        <v>11</v>
      </c>
      <c r="Q27" s="2">
        <v>0</v>
      </c>
      <c r="R27" s="2">
        <v>0</v>
      </c>
      <c r="S27" s="2">
        <v>0</v>
      </c>
      <c r="T27" s="2" t="s">
        <v>158</v>
      </c>
      <c r="U27" s="9" t="s">
        <v>325</v>
      </c>
      <c r="V27" s="2" t="s">
        <v>144</v>
      </c>
      <c r="W27" s="2"/>
      <c r="X27" s="2" t="s">
        <v>320</v>
      </c>
      <c r="Y27" s="9" t="s">
        <v>326</v>
      </c>
      <c r="Z27" s="7">
        <v>43264</v>
      </c>
      <c r="AA27" s="7">
        <v>43628</v>
      </c>
      <c r="AB27" s="2"/>
      <c r="AC27" s="2"/>
      <c r="AD27" s="2"/>
      <c r="AE27" s="2"/>
      <c r="AF27" s="2"/>
      <c r="AG27" s="2"/>
      <c r="AH27" s="2"/>
      <c r="AI27" s="2"/>
      <c r="AJ27" s="2"/>
      <c r="AK27" s="13">
        <v>1521</v>
      </c>
      <c r="AL27" s="6">
        <v>2700</v>
      </c>
      <c r="AM27" s="4">
        <f t="shared" si="0"/>
        <v>4221</v>
      </c>
      <c r="AN27" s="2" t="s">
        <v>285</v>
      </c>
      <c r="AO27" s="2" t="s">
        <v>200</v>
      </c>
      <c r="AP27" s="2" t="s">
        <v>201</v>
      </c>
      <c r="AQ27" s="2" t="s">
        <v>196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30" x14ac:dyDescent="0.25">
      <c r="A28" s="102">
        <v>8</v>
      </c>
      <c r="B28" s="97" t="s">
        <v>222</v>
      </c>
      <c r="C28" s="2" t="s">
        <v>393</v>
      </c>
      <c r="D28" s="2" t="s">
        <v>133</v>
      </c>
      <c r="E28" s="2" t="s">
        <v>172</v>
      </c>
      <c r="F28" s="37" t="s">
        <v>173</v>
      </c>
      <c r="G28" s="2" t="s">
        <v>218</v>
      </c>
      <c r="H28" s="2" t="s">
        <v>224</v>
      </c>
      <c r="I28" s="36" t="s">
        <v>202</v>
      </c>
      <c r="J28" s="2" t="s">
        <v>197</v>
      </c>
      <c r="K28" s="7">
        <v>43102</v>
      </c>
      <c r="L28" s="8">
        <v>47300</v>
      </c>
      <c r="M28" s="2" t="s">
        <v>221</v>
      </c>
      <c r="N28" s="7">
        <v>43102</v>
      </c>
      <c r="O28" s="7">
        <v>43465</v>
      </c>
      <c r="P28" s="2">
        <v>11</v>
      </c>
      <c r="Q28" s="2">
        <v>0</v>
      </c>
      <c r="R28" s="2">
        <v>0</v>
      </c>
      <c r="S28" s="2">
        <v>0</v>
      </c>
      <c r="T28" s="2" t="s">
        <v>174</v>
      </c>
      <c r="U28" s="2" t="s">
        <v>144</v>
      </c>
      <c r="V28" s="2" t="s">
        <v>144</v>
      </c>
      <c r="W28" s="2"/>
      <c r="X28" s="2"/>
      <c r="Y28" s="2"/>
      <c r="Z28" s="2"/>
      <c r="AA28" s="2"/>
      <c r="AB28" s="2"/>
      <c r="AC28" s="2"/>
      <c r="AD28" s="2"/>
      <c r="AE28" s="4"/>
      <c r="AF28" s="8"/>
      <c r="AG28" s="8"/>
      <c r="AH28" s="5"/>
      <c r="AI28" s="14"/>
      <c r="AJ28" s="15"/>
      <c r="AK28" s="13">
        <v>7746.38</v>
      </c>
      <c r="AL28" s="6">
        <v>3697.83</v>
      </c>
      <c r="AM28" s="4">
        <f t="shared" si="0"/>
        <v>11444.21</v>
      </c>
      <c r="AN28" s="2"/>
      <c r="AO28" s="20"/>
      <c r="AP28" s="2"/>
      <c r="AQ28" s="20"/>
      <c r="AR28" s="20"/>
      <c r="AS28" s="15"/>
      <c r="AT28" s="2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45" x14ac:dyDescent="0.25">
      <c r="A29" s="102">
        <v>9</v>
      </c>
      <c r="B29" s="97" t="s">
        <v>207</v>
      </c>
      <c r="C29" s="2" t="s">
        <v>208</v>
      </c>
      <c r="D29" s="2" t="s">
        <v>189</v>
      </c>
      <c r="E29" s="2" t="s">
        <v>134</v>
      </c>
      <c r="F29" s="37" t="s">
        <v>190</v>
      </c>
      <c r="G29" s="2" t="s">
        <v>144</v>
      </c>
      <c r="H29" s="3" t="s">
        <v>205</v>
      </c>
      <c r="I29" s="36" t="s">
        <v>188</v>
      </c>
      <c r="J29" s="2" t="s">
        <v>206</v>
      </c>
      <c r="K29" s="7">
        <v>43011</v>
      </c>
      <c r="L29" s="8">
        <v>52068.36</v>
      </c>
      <c r="M29" s="2" t="s">
        <v>191</v>
      </c>
      <c r="N29" s="7">
        <v>43011</v>
      </c>
      <c r="O29" s="7">
        <v>43070</v>
      </c>
      <c r="P29" s="2">
        <v>11</v>
      </c>
      <c r="Q29" s="2">
        <v>0</v>
      </c>
      <c r="R29" s="2">
        <v>0</v>
      </c>
      <c r="S29" s="2">
        <v>0</v>
      </c>
      <c r="T29" s="2" t="s">
        <v>148</v>
      </c>
      <c r="U29" s="9" t="s">
        <v>186</v>
      </c>
      <c r="V29" s="2"/>
      <c r="W29" s="2"/>
      <c r="X29" s="2"/>
      <c r="Y29" s="9" t="s">
        <v>210</v>
      </c>
      <c r="Z29" s="7">
        <v>43071</v>
      </c>
      <c r="AA29" s="7">
        <v>43130</v>
      </c>
      <c r="AB29" s="2"/>
      <c r="AC29" s="2"/>
      <c r="AD29" s="2"/>
      <c r="AE29" s="2"/>
      <c r="AF29" s="2"/>
      <c r="AG29" s="2"/>
      <c r="AH29" s="2"/>
      <c r="AI29" s="2"/>
      <c r="AJ29" s="2"/>
      <c r="AK29" s="13">
        <v>30956.86</v>
      </c>
      <c r="AL29" s="13"/>
      <c r="AM29" s="4">
        <f t="shared" si="0"/>
        <v>30956.86</v>
      </c>
      <c r="AN29" s="2"/>
      <c r="AO29" s="2"/>
      <c r="AP29" s="2"/>
      <c r="AQ29" s="2"/>
      <c r="AR29" s="1"/>
      <c r="AS29" s="1"/>
      <c r="AT29" s="1"/>
      <c r="AU29" s="1"/>
      <c r="AV29" s="1"/>
      <c r="AW29" s="1"/>
      <c r="AX29" s="1"/>
      <c r="AY29" s="1"/>
      <c r="AZ29" s="18">
        <v>40469</v>
      </c>
      <c r="BA29" s="18">
        <v>43056</v>
      </c>
      <c r="BB29" s="1"/>
      <c r="BC29" s="1" t="s">
        <v>199</v>
      </c>
      <c r="BD29" s="18">
        <v>40469</v>
      </c>
      <c r="BE29" s="1"/>
      <c r="BF29" s="1"/>
      <c r="BG29" s="1"/>
      <c r="BH29" s="1"/>
      <c r="BI29" s="1"/>
    </row>
    <row r="30" spans="1:61" ht="45" x14ac:dyDescent="0.25">
      <c r="A30" s="102">
        <v>10</v>
      </c>
      <c r="B30" s="97" t="s">
        <v>207</v>
      </c>
      <c r="C30" s="2" t="s">
        <v>208</v>
      </c>
      <c r="D30" s="2" t="s">
        <v>189</v>
      </c>
      <c r="E30" s="2" t="s">
        <v>134</v>
      </c>
      <c r="F30" s="37" t="s">
        <v>190</v>
      </c>
      <c r="G30" s="2" t="s">
        <v>144</v>
      </c>
      <c r="H30" s="3" t="s">
        <v>205</v>
      </c>
      <c r="I30" s="36" t="s">
        <v>188</v>
      </c>
      <c r="J30" s="2" t="s">
        <v>206</v>
      </c>
      <c r="K30" s="7">
        <v>43011</v>
      </c>
      <c r="L30" s="8">
        <v>52068.36</v>
      </c>
      <c r="M30" s="2" t="s">
        <v>191</v>
      </c>
      <c r="N30" s="7">
        <v>43011</v>
      </c>
      <c r="O30" s="7">
        <v>43070</v>
      </c>
      <c r="P30" s="2">
        <v>11</v>
      </c>
      <c r="Q30" s="2">
        <v>0</v>
      </c>
      <c r="R30" s="2">
        <v>0</v>
      </c>
      <c r="S30" s="2">
        <v>0</v>
      </c>
      <c r="T30" s="2" t="s">
        <v>148</v>
      </c>
      <c r="U30" s="9" t="s">
        <v>209</v>
      </c>
      <c r="V30" s="2"/>
      <c r="W30" s="2"/>
      <c r="X30" s="2"/>
      <c r="Y30" s="9" t="s">
        <v>210</v>
      </c>
      <c r="Z30" s="7">
        <v>43131</v>
      </c>
      <c r="AA30" s="7">
        <v>43160</v>
      </c>
      <c r="AB30" s="2"/>
      <c r="AC30" s="2"/>
      <c r="AD30" s="2"/>
      <c r="AE30" s="2"/>
      <c r="AF30" s="2"/>
      <c r="AG30" s="2"/>
      <c r="AH30" s="2"/>
      <c r="AI30" s="2"/>
      <c r="AJ30" s="2"/>
      <c r="AK30" s="13"/>
      <c r="AL30" s="19">
        <v>21111.5</v>
      </c>
      <c r="AM30" s="4">
        <f t="shared" si="0"/>
        <v>21111.5</v>
      </c>
      <c r="AN30" s="2"/>
      <c r="AO30" s="2"/>
      <c r="AP30" s="2"/>
      <c r="AQ30" s="2"/>
      <c r="AR30" s="1"/>
      <c r="AS30" s="1"/>
      <c r="AT30" s="1"/>
      <c r="AU30" s="1"/>
      <c r="AV30" s="1"/>
      <c r="AW30" s="1"/>
      <c r="AX30" s="1"/>
      <c r="AY30" s="1"/>
      <c r="AZ30" s="18">
        <v>40469</v>
      </c>
      <c r="BA30" s="18">
        <v>43056</v>
      </c>
      <c r="BB30" s="1"/>
      <c r="BC30" s="1" t="s">
        <v>199</v>
      </c>
      <c r="BD30" s="18">
        <v>40469</v>
      </c>
      <c r="BE30" s="1" t="s">
        <v>211</v>
      </c>
      <c r="BF30" s="1"/>
      <c r="BG30" s="1"/>
      <c r="BH30" s="1"/>
      <c r="BI30" s="1"/>
    </row>
    <row r="31" spans="1:61" ht="30" x14ac:dyDescent="0.25">
      <c r="A31" s="102">
        <v>11</v>
      </c>
      <c r="B31" s="97" t="s">
        <v>217</v>
      </c>
      <c r="C31" s="2" t="s">
        <v>223</v>
      </c>
      <c r="D31" s="2" t="s">
        <v>133</v>
      </c>
      <c r="E31" s="2" t="s">
        <v>134</v>
      </c>
      <c r="F31" s="37" t="s">
        <v>214</v>
      </c>
      <c r="G31" s="2" t="s">
        <v>218</v>
      </c>
      <c r="H31" s="2" t="s">
        <v>219</v>
      </c>
      <c r="I31" s="36" t="s">
        <v>220</v>
      </c>
      <c r="J31" s="2" t="s">
        <v>243</v>
      </c>
      <c r="K31" s="7">
        <v>43102</v>
      </c>
      <c r="L31" s="8">
        <v>75000</v>
      </c>
      <c r="M31" s="2" t="s">
        <v>221</v>
      </c>
      <c r="N31" s="7">
        <v>43102</v>
      </c>
      <c r="O31" s="7">
        <v>43465</v>
      </c>
      <c r="P31" s="2">
        <v>11</v>
      </c>
      <c r="Q31" s="2">
        <v>0</v>
      </c>
      <c r="R31" s="2">
        <v>0</v>
      </c>
      <c r="S31" s="2">
        <v>0</v>
      </c>
      <c r="T31" s="2" t="s">
        <v>215</v>
      </c>
      <c r="U31" s="2" t="s">
        <v>144</v>
      </c>
      <c r="V31" s="2" t="s">
        <v>144</v>
      </c>
      <c r="W31" s="2"/>
      <c r="X31" s="2"/>
      <c r="Y31" s="2"/>
      <c r="Z31" s="2"/>
      <c r="AA31" s="2"/>
      <c r="AB31" s="2"/>
      <c r="AC31" s="2"/>
      <c r="AD31" s="2"/>
      <c r="AE31" s="4"/>
      <c r="AF31" s="8"/>
      <c r="AG31" s="8"/>
      <c r="AH31" s="5"/>
      <c r="AI31" s="14"/>
      <c r="AJ31" s="15"/>
      <c r="AK31" s="13">
        <v>32163</v>
      </c>
      <c r="AL31" s="6">
        <v>22571.71</v>
      </c>
      <c r="AM31" s="4">
        <f t="shared" si="0"/>
        <v>54734.71</v>
      </c>
      <c r="AN31" s="20"/>
      <c r="AO31" s="20"/>
      <c r="AP31" s="20" t="s">
        <v>144</v>
      </c>
      <c r="AQ31" s="20" t="s">
        <v>144</v>
      </c>
      <c r="AR31" s="20" t="s">
        <v>144</v>
      </c>
      <c r="AS31" s="15"/>
      <c r="AT31" s="2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30" x14ac:dyDescent="0.25">
      <c r="A32" s="102">
        <v>12</v>
      </c>
      <c r="B32" s="97" t="s">
        <v>248</v>
      </c>
      <c r="C32" s="2" t="s">
        <v>249</v>
      </c>
      <c r="D32" s="2" t="s">
        <v>133</v>
      </c>
      <c r="E32" s="2" t="s">
        <v>134</v>
      </c>
      <c r="F32" s="37" t="s">
        <v>250</v>
      </c>
      <c r="G32" s="2" t="s">
        <v>251</v>
      </c>
      <c r="H32" s="2" t="s">
        <v>252</v>
      </c>
      <c r="I32" s="36" t="s">
        <v>253</v>
      </c>
      <c r="J32" s="2" t="s">
        <v>254</v>
      </c>
      <c r="K32" s="7">
        <v>43136</v>
      </c>
      <c r="L32" s="8">
        <v>65100</v>
      </c>
      <c r="M32" s="2" t="s">
        <v>258</v>
      </c>
      <c r="N32" s="7">
        <v>43136</v>
      </c>
      <c r="O32" s="7">
        <v>43465</v>
      </c>
      <c r="P32" s="2">
        <v>11</v>
      </c>
      <c r="Q32" s="2">
        <v>0</v>
      </c>
      <c r="R32" s="2">
        <v>0</v>
      </c>
      <c r="S32" s="2">
        <v>0</v>
      </c>
      <c r="T32" s="2" t="s">
        <v>259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4"/>
      <c r="AF32" s="8"/>
      <c r="AG32" s="8"/>
      <c r="AH32" s="5"/>
      <c r="AI32" s="14"/>
      <c r="AJ32" s="15"/>
      <c r="AK32" s="13"/>
      <c r="AL32" s="16">
        <v>65100</v>
      </c>
      <c r="AM32" s="4">
        <f t="shared" si="0"/>
        <v>65100</v>
      </c>
      <c r="AN32" s="20"/>
      <c r="AO32" s="20"/>
      <c r="AP32" s="20"/>
      <c r="AQ32" s="20"/>
      <c r="AR32" s="20"/>
      <c r="AS32" s="15"/>
      <c r="AT32" s="2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30" x14ac:dyDescent="0.25">
      <c r="A33" s="102">
        <v>13</v>
      </c>
      <c r="B33" s="97" t="s">
        <v>248</v>
      </c>
      <c r="C33" s="2" t="s">
        <v>249</v>
      </c>
      <c r="D33" s="2" t="s">
        <v>133</v>
      </c>
      <c r="E33" s="2" t="s">
        <v>134</v>
      </c>
      <c r="F33" s="37" t="s">
        <v>250</v>
      </c>
      <c r="G33" s="2" t="s">
        <v>251</v>
      </c>
      <c r="H33" s="2" t="s">
        <v>255</v>
      </c>
      <c r="I33" s="36" t="s">
        <v>256</v>
      </c>
      <c r="J33" s="2" t="s">
        <v>257</v>
      </c>
      <c r="K33" s="7">
        <v>43136</v>
      </c>
      <c r="L33" s="8">
        <v>33552.61</v>
      </c>
      <c r="M33" s="2" t="s">
        <v>258</v>
      </c>
      <c r="N33" s="7">
        <v>43136</v>
      </c>
      <c r="O33" s="7">
        <v>43465</v>
      </c>
      <c r="P33" s="2">
        <v>11</v>
      </c>
      <c r="Q33" s="2">
        <v>0</v>
      </c>
      <c r="R33" s="2">
        <v>0</v>
      </c>
      <c r="S33" s="2">
        <v>0</v>
      </c>
      <c r="T33" s="2" t="s">
        <v>259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4"/>
      <c r="AF33" s="8"/>
      <c r="AG33" s="8"/>
      <c r="AH33" s="5"/>
      <c r="AI33" s="14"/>
      <c r="AJ33" s="15"/>
      <c r="AK33" s="13"/>
      <c r="AL33" s="16">
        <v>33552.61</v>
      </c>
      <c r="AM33" s="4">
        <f t="shared" si="0"/>
        <v>33552.61</v>
      </c>
      <c r="AN33" s="20"/>
      <c r="AO33" s="20"/>
      <c r="AP33" s="20"/>
      <c r="AQ33" s="20"/>
      <c r="AR33" s="20"/>
      <c r="AS33" s="15"/>
      <c r="AT33" s="2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ht="75" x14ac:dyDescent="0.25">
      <c r="A34" s="102">
        <v>14</v>
      </c>
      <c r="B34" s="97" t="s">
        <v>260</v>
      </c>
      <c r="C34" s="2" t="s">
        <v>261</v>
      </c>
      <c r="D34" s="2" t="s">
        <v>143</v>
      </c>
      <c r="E34" s="2" t="s">
        <v>134</v>
      </c>
      <c r="F34" s="37" t="s">
        <v>262</v>
      </c>
      <c r="G34" s="2" t="s">
        <v>144</v>
      </c>
      <c r="H34" s="3" t="s">
        <v>263</v>
      </c>
      <c r="I34" s="36" t="s">
        <v>264</v>
      </c>
      <c r="J34" s="2" t="s">
        <v>265</v>
      </c>
      <c r="K34" s="7">
        <v>43152</v>
      </c>
      <c r="L34" s="8">
        <v>510</v>
      </c>
      <c r="M34" s="2" t="s">
        <v>328</v>
      </c>
      <c r="N34" s="7">
        <v>43152</v>
      </c>
      <c r="O34" s="7">
        <v>43465</v>
      </c>
      <c r="P34" s="2">
        <v>11</v>
      </c>
      <c r="Q34" s="2">
        <v>0</v>
      </c>
      <c r="R34" s="2">
        <v>0</v>
      </c>
      <c r="S34" s="2">
        <v>0</v>
      </c>
      <c r="T34" s="2" t="s">
        <v>158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4"/>
      <c r="AF34" s="8"/>
      <c r="AG34" s="8"/>
      <c r="AH34" s="5"/>
      <c r="AI34" s="14"/>
      <c r="AJ34" s="15"/>
      <c r="AK34" s="13"/>
      <c r="AL34" s="16">
        <v>510</v>
      </c>
      <c r="AM34" s="4">
        <f>SUM(AJ34:AL34)</f>
        <v>510</v>
      </c>
      <c r="AN34" s="20"/>
      <c r="AO34" s="20"/>
      <c r="AP34" s="20"/>
      <c r="AQ34" s="20"/>
      <c r="AR34" s="20" t="s">
        <v>382</v>
      </c>
      <c r="AS34" s="2" t="s">
        <v>385</v>
      </c>
      <c r="AT34" s="21">
        <v>12347</v>
      </c>
      <c r="AU34" s="1" t="s">
        <v>386</v>
      </c>
      <c r="AV34" s="21">
        <v>12347</v>
      </c>
      <c r="AW34" s="1" t="s">
        <v>386</v>
      </c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ht="30" x14ac:dyDescent="0.25">
      <c r="A35" s="102">
        <v>15</v>
      </c>
      <c r="B35" s="98" t="s">
        <v>226</v>
      </c>
      <c r="C35" s="2" t="s">
        <v>225</v>
      </c>
      <c r="D35" s="2" t="s">
        <v>133</v>
      </c>
      <c r="E35" s="2" t="s">
        <v>134</v>
      </c>
      <c r="F35" s="37" t="s">
        <v>149</v>
      </c>
      <c r="G35" s="2" t="s">
        <v>227</v>
      </c>
      <c r="H35" s="2" t="s">
        <v>232</v>
      </c>
      <c r="I35" s="36" t="s">
        <v>233</v>
      </c>
      <c r="J35" s="2" t="s">
        <v>244</v>
      </c>
      <c r="K35" s="7">
        <v>43172</v>
      </c>
      <c r="L35" s="8">
        <v>8278.5</v>
      </c>
      <c r="M35" s="2" t="s">
        <v>246</v>
      </c>
      <c r="N35" s="7">
        <v>43172</v>
      </c>
      <c r="O35" s="7">
        <v>43465</v>
      </c>
      <c r="P35" s="2">
        <v>11</v>
      </c>
      <c r="Q35" s="2">
        <v>0</v>
      </c>
      <c r="R35" s="2">
        <v>0</v>
      </c>
      <c r="S35" s="2">
        <v>0</v>
      </c>
      <c r="T35" s="2" t="s">
        <v>215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4"/>
      <c r="AF35" s="8"/>
      <c r="AG35" s="8"/>
      <c r="AH35" s="5"/>
      <c r="AI35" s="14"/>
      <c r="AJ35" s="15"/>
      <c r="AK35" s="13"/>
      <c r="AL35" s="16">
        <v>8278.5</v>
      </c>
      <c r="AM35" s="4">
        <f t="shared" si="0"/>
        <v>8278.5</v>
      </c>
      <c r="AN35" s="2" t="s">
        <v>228</v>
      </c>
      <c r="AO35" s="2" t="s">
        <v>229</v>
      </c>
      <c r="AP35" s="20" t="s">
        <v>230</v>
      </c>
      <c r="AQ35" s="20" t="s">
        <v>231</v>
      </c>
      <c r="AR35" s="20"/>
      <c r="AS35" s="15"/>
      <c r="AT35" s="2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ht="30" x14ac:dyDescent="0.25">
      <c r="A36" s="102">
        <v>16</v>
      </c>
      <c r="B36" s="98" t="s">
        <v>226</v>
      </c>
      <c r="C36" s="2" t="s">
        <v>225</v>
      </c>
      <c r="D36" s="2" t="s">
        <v>133</v>
      </c>
      <c r="E36" s="2" t="s">
        <v>134</v>
      </c>
      <c r="F36" s="37" t="s">
        <v>149</v>
      </c>
      <c r="G36" s="2" t="s">
        <v>227</v>
      </c>
      <c r="H36" s="2" t="s">
        <v>234</v>
      </c>
      <c r="I36" s="36" t="s">
        <v>238</v>
      </c>
      <c r="J36" s="2" t="s">
        <v>245</v>
      </c>
      <c r="K36" s="7">
        <v>43172</v>
      </c>
      <c r="L36" s="8">
        <v>6003.37</v>
      </c>
      <c r="M36" s="2" t="s">
        <v>247</v>
      </c>
      <c r="N36" s="7">
        <v>43172</v>
      </c>
      <c r="O36" s="7">
        <v>43465</v>
      </c>
      <c r="P36" s="2">
        <v>11</v>
      </c>
      <c r="Q36" s="2">
        <v>0</v>
      </c>
      <c r="R36" s="2">
        <v>0</v>
      </c>
      <c r="S36" s="2">
        <v>0</v>
      </c>
      <c r="T36" s="2" t="s">
        <v>215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4"/>
      <c r="AF36" s="8"/>
      <c r="AG36" s="8"/>
      <c r="AH36" s="5"/>
      <c r="AI36" s="14"/>
      <c r="AJ36" s="15"/>
      <c r="AK36" s="13"/>
      <c r="AL36" s="16">
        <v>704.91</v>
      </c>
      <c r="AM36" s="4">
        <f t="shared" si="0"/>
        <v>704.91</v>
      </c>
      <c r="AN36" s="2" t="s">
        <v>228</v>
      </c>
      <c r="AO36" s="2" t="s">
        <v>229</v>
      </c>
      <c r="AP36" s="20" t="s">
        <v>230</v>
      </c>
      <c r="AQ36" s="20" t="s">
        <v>231</v>
      </c>
      <c r="AR36" s="20"/>
      <c r="AS36" s="15"/>
      <c r="AT36" s="2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ht="30" x14ac:dyDescent="0.25">
      <c r="A37" s="102">
        <v>17</v>
      </c>
      <c r="B37" s="98" t="s">
        <v>226</v>
      </c>
      <c r="C37" s="2" t="s">
        <v>225</v>
      </c>
      <c r="D37" s="2" t="s">
        <v>133</v>
      </c>
      <c r="E37" s="2" t="s">
        <v>134</v>
      </c>
      <c r="F37" s="37" t="s">
        <v>149</v>
      </c>
      <c r="G37" s="2" t="s">
        <v>227</v>
      </c>
      <c r="H37" s="2" t="s">
        <v>235</v>
      </c>
      <c r="I37" s="36" t="s">
        <v>239</v>
      </c>
      <c r="J37" s="2" t="s">
        <v>240</v>
      </c>
      <c r="K37" s="7">
        <v>43172</v>
      </c>
      <c r="L37" s="8">
        <v>189.4</v>
      </c>
      <c r="M37" s="2" t="s">
        <v>247</v>
      </c>
      <c r="N37" s="7">
        <v>43172</v>
      </c>
      <c r="O37" s="7">
        <v>43465</v>
      </c>
      <c r="P37" s="2">
        <v>11</v>
      </c>
      <c r="Q37" s="2">
        <v>0</v>
      </c>
      <c r="R37" s="2">
        <v>0</v>
      </c>
      <c r="S37" s="2">
        <v>0</v>
      </c>
      <c r="T37" s="2" t="s">
        <v>215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4"/>
      <c r="AF37" s="8"/>
      <c r="AG37" s="8"/>
      <c r="AH37" s="5"/>
      <c r="AI37" s="14"/>
      <c r="AJ37" s="15"/>
      <c r="AK37" s="13"/>
      <c r="AL37" s="6">
        <v>189.4</v>
      </c>
      <c r="AM37" s="4">
        <f t="shared" si="0"/>
        <v>189.4</v>
      </c>
      <c r="AN37" s="2" t="s">
        <v>228</v>
      </c>
      <c r="AO37" s="2" t="s">
        <v>229</v>
      </c>
      <c r="AP37" s="20" t="s">
        <v>230</v>
      </c>
      <c r="AQ37" s="20" t="s">
        <v>231</v>
      </c>
      <c r="AR37" s="20"/>
      <c r="AS37" s="15"/>
      <c r="AT37" s="2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ht="30" x14ac:dyDescent="0.25">
      <c r="A38" s="102">
        <v>18</v>
      </c>
      <c r="B38" s="98" t="s">
        <v>226</v>
      </c>
      <c r="C38" s="2" t="s">
        <v>225</v>
      </c>
      <c r="D38" s="2" t="s">
        <v>133</v>
      </c>
      <c r="E38" s="2" t="s">
        <v>134</v>
      </c>
      <c r="F38" s="37" t="s">
        <v>149</v>
      </c>
      <c r="G38" s="2" t="s">
        <v>227</v>
      </c>
      <c r="H38" s="2" t="s">
        <v>236</v>
      </c>
      <c r="I38" s="36" t="s">
        <v>241</v>
      </c>
      <c r="J38" s="2" t="s">
        <v>151</v>
      </c>
      <c r="K38" s="7">
        <v>43172</v>
      </c>
      <c r="L38" s="8">
        <v>638.66</v>
      </c>
      <c r="M38" s="2" t="s">
        <v>247</v>
      </c>
      <c r="N38" s="7">
        <v>43172</v>
      </c>
      <c r="O38" s="7">
        <v>43465</v>
      </c>
      <c r="P38" s="2">
        <v>11</v>
      </c>
      <c r="Q38" s="2">
        <v>0</v>
      </c>
      <c r="R38" s="2">
        <v>0</v>
      </c>
      <c r="S38" s="2">
        <v>0</v>
      </c>
      <c r="T38" s="2" t="s">
        <v>215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4"/>
      <c r="AF38" s="8"/>
      <c r="AG38" s="8"/>
      <c r="AH38" s="5"/>
      <c r="AI38" s="14"/>
      <c r="AJ38" s="15"/>
      <c r="AK38" s="13"/>
      <c r="AL38" s="16">
        <v>170.83</v>
      </c>
      <c r="AM38" s="4">
        <f t="shared" si="0"/>
        <v>170.83</v>
      </c>
      <c r="AN38" s="2" t="s">
        <v>228</v>
      </c>
      <c r="AO38" s="2" t="s">
        <v>229</v>
      </c>
      <c r="AP38" s="20" t="s">
        <v>230</v>
      </c>
      <c r="AQ38" s="20" t="s">
        <v>231</v>
      </c>
      <c r="AR38" s="20"/>
      <c r="AS38" s="15"/>
      <c r="AT38" s="2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ht="30" x14ac:dyDescent="0.25">
      <c r="A39" s="102">
        <v>19</v>
      </c>
      <c r="B39" s="98" t="s">
        <v>226</v>
      </c>
      <c r="C39" s="2" t="s">
        <v>225</v>
      </c>
      <c r="D39" s="2" t="s">
        <v>133</v>
      </c>
      <c r="E39" s="2" t="s">
        <v>134</v>
      </c>
      <c r="F39" s="37" t="s">
        <v>149</v>
      </c>
      <c r="G39" s="2" t="s">
        <v>227</v>
      </c>
      <c r="H39" s="2" t="s">
        <v>237</v>
      </c>
      <c r="I39" s="36" t="s">
        <v>242</v>
      </c>
      <c r="J39" s="2" t="s">
        <v>150</v>
      </c>
      <c r="K39" s="7">
        <v>43172</v>
      </c>
      <c r="L39" s="8">
        <v>2107.35</v>
      </c>
      <c r="M39" s="2" t="s">
        <v>247</v>
      </c>
      <c r="N39" s="7">
        <v>43172</v>
      </c>
      <c r="O39" s="7">
        <v>43465</v>
      </c>
      <c r="P39" s="2">
        <v>11</v>
      </c>
      <c r="Q39" s="2">
        <v>0</v>
      </c>
      <c r="R39" s="2">
        <v>0</v>
      </c>
      <c r="S39" s="2">
        <v>0</v>
      </c>
      <c r="T39" s="2" t="s">
        <v>215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4"/>
      <c r="AF39" s="8"/>
      <c r="AG39" s="8"/>
      <c r="AH39" s="5"/>
      <c r="AI39" s="14"/>
      <c r="AJ39" s="15"/>
      <c r="AK39" s="13"/>
      <c r="AL39" s="6">
        <v>536.79999999999995</v>
      </c>
      <c r="AM39" s="4">
        <f t="shared" si="0"/>
        <v>536.79999999999995</v>
      </c>
      <c r="AN39" s="2" t="s">
        <v>228</v>
      </c>
      <c r="AO39" s="2" t="s">
        <v>229</v>
      </c>
      <c r="AP39" s="20" t="s">
        <v>230</v>
      </c>
      <c r="AQ39" s="20" t="s">
        <v>231</v>
      </c>
      <c r="AR39" s="20"/>
      <c r="AS39" s="15"/>
      <c r="AT39" s="2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ht="90" x14ac:dyDescent="0.25">
      <c r="A40" s="102">
        <v>20</v>
      </c>
      <c r="B40" s="98" t="s">
        <v>268</v>
      </c>
      <c r="C40" s="2" t="s">
        <v>268</v>
      </c>
      <c r="D40" s="2" t="s">
        <v>143</v>
      </c>
      <c r="E40" s="2" t="s">
        <v>134</v>
      </c>
      <c r="F40" s="37" t="s">
        <v>267</v>
      </c>
      <c r="G40" s="2" t="s">
        <v>144</v>
      </c>
      <c r="H40" s="2" t="s">
        <v>269</v>
      </c>
      <c r="I40" s="36" t="s">
        <v>270</v>
      </c>
      <c r="J40" s="2" t="s">
        <v>271</v>
      </c>
      <c r="K40" s="7">
        <v>43235</v>
      </c>
      <c r="L40" s="8">
        <v>14280</v>
      </c>
      <c r="M40" s="2" t="s">
        <v>272</v>
      </c>
      <c r="N40" s="7">
        <v>43235</v>
      </c>
      <c r="O40" s="7">
        <v>43279</v>
      </c>
      <c r="P40" s="2">
        <v>11</v>
      </c>
      <c r="Q40" s="2">
        <v>0</v>
      </c>
      <c r="R40" s="2">
        <v>0</v>
      </c>
      <c r="S40" s="2">
        <v>0</v>
      </c>
      <c r="T40" s="2" t="s">
        <v>148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4"/>
      <c r="AF40" s="8"/>
      <c r="AG40" s="8"/>
      <c r="AH40" s="5"/>
      <c r="AI40" s="14"/>
      <c r="AJ40" s="15"/>
      <c r="AK40" s="13"/>
      <c r="AL40" s="16">
        <v>14280</v>
      </c>
      <c r="AM40" s="4">
        <f t="shared" si="0"/>
        <v>14280</v>
      </c>
      <c r="AN40" s="2"/>
      <c r="AO40" s="2"/>
      <c r="AP40" s="20"/>
      <c r="AQ40" s="20"/>
      <c r="AR40" s="2" t="s">
        <v>382</v>
      </c>
      <c r="AS40" s="2" t="s">
        <v>389</v>
      </c>
      <c r="AT40" s="3" t="s">
        <v>390</v>
      </c>
      <c r="AU40" s="7">
        <v>43158</v>
      </c>
      <c r="AV40" s="3" t="s">
        <v>390</v>
      </c>
      <c r="AW40" s="7">
        <v>43158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ht="75" x14ac:dyDescent="0.25">
      <c r="A41" s="102">
        <v>21</v>
      </c>
      <c r="B41" s="98" t="s">
        <v>286</v>
      </c>
      <c r="C41" s="1" t="s">
        <v>286</v>
      </c>
      <c r="D41" s="2" t="s">
        <v>143</v>
      </c>
      <c r="E41" s="2" t="s">
        <v>144</v>
      </c>
      <c r="F41" s="37" t="s">
        <v>289</v>
      </c>
      <c r="G41" s="2" t="s">
        <v>144</v>
      </c>
      <c r="H41" s="2" t="s">
        <v>290</v>
      </c>
      <c r="I41" s="36" t="s">
        <v>292</v>
      </c>
      <c r="J41" s="2" t="s">
        <v>287</v>
      </c>
      <c r="K41" s="7">
        <v>43061</v>
      </c>
      <c r="L41" s="8" t="s">
        <v>291</v>
      </c>
      <c r="M41" s="2" t="s">
        <v>288</v>
      </c>
      <c r="N41" s="7">
        <v>43061</v>
      </c>
      <c r="O41" s="7">
        <v>44522</v>
      </c>
      <c r="P41" s="2">
        <v>11</v>
      </c>
      <c r="Q41" s="2">
        <v>0</v>
      </c>
      <c r="R41" s="2">
        <v>0</v>
      </c>
      <c r="S41" s="2">
        <v>0</v>
      </c>
      <c r="T41" s="2" t="s">
        <v>148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4"/>
      <c r="AF41" s="8"/>
      <c r="AG41" s="8"/>
      <c r="AH41" s="5"/>
      <c r="AI41" s="14"/>
      <c r="AJ41" s="15"/>
      <c r="AK41" s="13"/>
      <c r="AL41" s="13"/>
      <c r="AM41" s="4">
        <f t="shared" si="0"/>
        <v>0</v>
      </c>
      <c r="AN41" s="2"/>
      <c r="AO41" s="2"/>
      <c r="AP41" s="20"/>
      <c r="AQ41" s="20"/>
      <c r="AR41" s="20"/>
      <c r="AS41" s="15"/>
      <c r="AT41" s="2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ht="30" x14ac:dyDescent="0.25">
      <c r="A42" s="102">
        <v>22</v>
      </c>
      <c r="B42" s="98" t="s">
        <v>273</v>
      </c>
      <c r="C42" s="2" t="s">
        <v>274</v>
      </c>
      <c r="D42" s="2" t="s">
        <v>133</v>
      </c>
      <c r="E42" s="2" t="s">
        <v>134</v>
      </c>
      <c r="F42" s="37" t="s">
        <v>275</v>
      </c>
      <c r="G42" s="2" t="s">
        <v>276</v>
      </c>
      <c r="H42" s="2" t="s">
        <v>277</v>
      </c>
      <c r="I42" s="36" t="s">
        <v>278</v>
      </c>
      <c r="J42" s="2" t="s">
        <v>279</v>
      </c>
      <c r="K42" s="7">
        <v>43228</v>
      </c>
      <c r="L42" s="8">
        <v>41300</v>
      </c>
      <c r="M42" s="2" t="s">
        <v>281</v>
      </c>
      <c r="N42" s="7">
        <v>43227</v>
      </c>
      <c r="O42" s="7">
        <v>43465</v>
      </c>
      <c r="P42" s="2">
        <v>11</v>
      </c>
      <c r="Q42" s="2">
        <v>0</v>
      </c>
      <c r="R42" s="2">
        <v>0</v>
      </c>
      <c r="S42" s="2">
        <v>0</v>
      </c>
      <c r="T42" s="2" t="s">
        <v>174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4"/>
      <c r="AF42" s="8"/>
      <c r="AG42" s="8"/>
      <c r="AH42" s="5"/>
      <c r="AI42" s="14"/>
      <c r="AJ42" s="15"/>
      <c r="AK42" s="13"/>
      <c r="AL42" s="6">
        <v>7349.51</v>
      </c>
      <c r="AM42" s="4">
        <f t="shared" si="0"/>
        <v>7349.51</v>
      </c>
      <c r="AN42" s="2" t="s">
        <v>282</v>
      </c>
      <c r="AO42" s="2" t="s">
        <v>283</v>
      </c>
      <c r="AP42" s="20" t="s">
        <v>284</v>
      </c>
      <c r="AQ42" s="20" t="s">
        <v>280</v>
      </c>
      <c r="AR42" s="20"/>
      <c r="AS42" s="15"/>
      <c r="AT42" s="2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ht="30" x14ac:dyDescent="0.25">
      <c r="A43" s="102">
        <v>23</v>
      </c>
      <c r="B43" s="98" t="s">
        <v>293</v>
      </c>
      <c r="C43" s="2" t="s">
        <v>294</v>
      </c>
      <c r="D43" s="2" t="s">
        <v>133</v>
      </c>
      <c r="E43" s="2" t="s">
        <v>134</v>
      </c>
      <c r="F43" s="37" t="s">
        <v>295</v>
      </c>
      <c r="G43" s="2" t="s">
        <v>296</v>
      </c>
      <c r="H43" s="2" t="s">
        <v>297</v>
      </c>
      <c r="I43" s="36" t="s">
        <v>298</v>
      </c>
      <c r="J43" s="2" t="s">
        <v>299</v>
      </c>
      <c r="K43" s="7">
        <v>43258</v>
      </c>
      <c r="L43" s="8">
        <v>5885</v>
      </c>
      <c r="M43" s="2" t="s">
        <v>300</v>
      </c>
      <c r="N43" s="7">
        <v>43258</v>
      </c>
      <c r="O43" s="7">
        <v>43465</v>
      </c>
      <c r="P43" s="2">
        <v>11</v>
      </c>
      <c r="Q43" s="2">
        <v>0</v>
      </c>
      <c r="R43" s="2">
        <v>0</v>
      </c>
      <c r="S43" s="2">
        <v>0</v>
      </c>
      <c r="T43" s="2" t="s">
        <v>174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4"/>
      <c r="AF43" s="8"/>
      <c r="AG43" s="8"/>
      <c r="AH43" s="5"/>
      <c r="AI43" s="14"/>
      <c r="AJ43" s="15"/>
      <c r="AK43" s="13"/>
      <c r="AL43" s="13"/>
      <c r="AM43" s="4">
        <f t="shared" si="0"/>
        <v>0</v>
      </c>
      <c r="AN43" s="3" t="s">
        <v>301</v>
      </c>
      <c r="AO43" s="21">
        <v>12267</v>
      </c>
      <c r="AP43" s="20" t="s">
        <v>302</v>
      </c>
      <c r="AQ43" s="20" t="s">
        <v>303</v>
      </c>
      <c r="AR43" s="20"/>
      <c r="AS43" s="15"/>
      <c r="AT43" s="2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ht="45" x14ac:dyDescent="0.25">
      <c r="A44" s="102">
        <v>24</v>
      </c>
      <c r="B44" s="99" t="s">
        <v>305</v>
      </c>
      <c r="C44" s="2" t="s">
        <v>305</v>
      </c>
      <c r="D44" s="2" t="s">
        <v>143</v>
      </c>
      <c r="E44" s="2" t="s">
        <v>134</v>
      </c>
      <c r="F44" s="37" t="s">
        <v>304</v>
      </c>
      <c r="G44" s="2" t="s">
        <v>144</v>
      </c>
      <c r="H44" s="2" t="s">
        <v>306</v>
      </c>
      <c r="I44" s="36" t="s">
        <v>307</v>
      </c>
      <c r="J44" s="2" t="s">
        <v>308</v>
      </c>
      <c r="K44" s="7">
        <v>43258</v>
      </c>
      <c r="L44" s="8">
        <v>240000</v>
      </c>
      <c r="M44" s="2" t="s">
        <v>309</v>
      </c>
      <c r="N44" s="7">
        <v>43252</v>
      </c>
      <c r="O44" s="7">
        <v>43617</v>
      </c>
      <c r="P44" s="2">
        <v>11</v>
      </c>
      <c r="Q44" s="2">
        <v>0</v>
      </c>
      <c r="R44" s="2">
        <v>0</v>
      </c>
      <c r="S44" s="2">
        <v>0</v>
      </c>
      <c r="T44" s="2" t="s">
        <v>148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4"/>
      <c r="AF44" s="8"/>
      <c r="AG44" s="8"/>
      <c r="AH44" s="5"/>
      <c r="AI44" s="14"/>
      <c r="AJ44" s="15"/>
      <c r="AK44" s="13"/>
      <c r="AL44" s="6">
        <v>120000</v>
      </c>
      <c r="AM44" s="4">
        <f t="shared" si="0"/>
        <v>120000</v>
      </c>
      <c r="AN44" s="3"/>
      <c r="AO44" s="21"/>
      <c r="AP44" s="20"/>
      <c r="AQ44" s="20"/>
      <c r="AR44" s="20" t="s">
        <v>382</v>
      </c>
      <c r="AS44" s="2" t="s">
        <v>388</v>
      </c>
      <c r="AT44" s="21">
        <v>12326</v>
      </c>
      <c r="AU44" s="18">
        <v>43270</v>
      </c>
      <c r="AV44" s="21">
        <v>12326</v>
      </c>
      <c r="AW44" s="18">
        <v>43270</v>
      </c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ht="75" x14ac:dyDescent="0.25">
      <c r="A45" s="102">
        <v>25</v>
      </c>
      <c r="B45" s="99" t="s">
        <v>310</v>
      </c>
      <c r="C45" s="22" t="s">
        <v>310</v>
      </c>
      <c r="D45" s="2" t="s">
        <v>143</v>
      </c>
      <c r="E45" s="2" t="s">
        <v>134</v>
      </c>
      <c r="F45" s="37" t="s">
        <v>314</v>
      </c>
      <c r="G45" s="2" t="s">
        <v>144</v>
      </c>
      <c r="H45" s="2" t="s">
        <v>339</v>
      </c>
      <c r="I45" s="36" t="s">
        <v>311</v>
      </c>
      <c r="J45" s="2" t="s">
        <v>312</v>
      </c>
      <c r="K45" s="7">
        <v>43265</v>
      </c>
      <c r="L45" s="8">
        <v>1519.9</v>
      </c>
      <c r="M45" s="2" t="s">
        <v>328</v>
      </c>
      <c r="N45" s="7"/>
      <c r="O45" s="7"/>
      <c r="P45" s="2">
        <v>11</v>
      </c>
      <c r="Q45" s="2">
        <v>0</v>
      </c>
      <c r="R45" s="2">
        <v>0</v>
      </c>
      <c r="S45" s="2">
        <v>0</v>
      </c>
      <c r="T45" s="2" t="s">
        <v>259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4"/>
      <c r="AF45" s="8"/>
      <c r="AG45" s="8"/>
      <c r="AH45" s="5"/>
      <c r="AI45" s="14"/>
      <c r="AJ45" s="15"/>
      <c r="AK45" s="13"/>
      <c r="AL45" s="16">
        <v>1519.9</v>
      </c>
      <c r="AM45" s="4">
        <f t="shared" si="0"/>
        <v>1519.9</v>
      </c>
      <c r="AN45" s="3"/>
      <c r="AO45" s="21"/>
      <c r="AP45" s="20"/>
      <c r="AQ45" s="20"/>
      <c r="AR45" s="20" t="s">
        <v>382</v>
      </c>
      <c r="AS45" s="2" t="s">
        <v>385</v>
      </c>
      <c r="AT45" s="21">
        <v>12347</v>
      </c>
      <c r="AU45" s="1" t="s">
        <v>386</v>
      </c>
      <c r="AV45" s="21">
        <v>12347</v>
      </c>
      <c r="AW45" s="1" t="s">
        <v>386</v>
      </c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ht="75" x14ac:dyDescent="0.25">
      <c r="A46" s="102">
        <v>26</v>
      </c>
      <c r="B46" s="99" t="s">
        <v>313</v>
      </c>
      <c r="C46" s="22" t="s">
        <v>313</v>
      </c>
      <c r="D46" s="2" t="s">
        <v>143</v>
      </c>
      <c r="E46" s="2" t="s">
        <v>134</v>
      </c>
      <c r="F46" s="37" t="s">
        <v>315</v>
      </c>
      <c r="G46" s="2" t="s">
        <v>144</v>
      </c>
      <c r="H46" s="2" t="s">
        <v>340</v>
      </c>
      <c r="I46" s="36" t="s">
        <v>311</v>
      </c>
      <c r="J46" s="2" t="s">
        <v>312</v>
      </c>
      <c r="K46" s="7">
        <v>43300</v>
      </c>
      <c r="L46" s="8">
        <v>526.79999999999995</v>
      </c>
      <c r="M46" s="2" t="s">
        <v>328</v>
      </c>
      <c r="N46" s="7"/>
      <c r="O46" s="7"/>
      <c r="P46" s="2">
        <v>11</v>
      </c>
      <c r="Q46" s="2">
        <v>0</v>
      </c>
      <c r="R46" s="2">
        <v>0</v>
      </c>
      <c r="S46" s="2">
        <v>0</v>
      </c>
      <c r="T46" s="2" t="s">
        <v>174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4"/>
      <c r="AF46" s="8"/>
      <c r="AG46" s="8"/>
      <c r="AH46" s="5"/>
      <c r="AI46" s="14"/>
      <c r="AJ46" s="15"/>
      <c r="AK46" s="13"/>
      <c r="AL46" s="16">
        <v>526.79999999999995</v>
      </c>
      <c r="AM46" s="4">
        <f t="shared" si="0"/>
        <v>526.79999999999995</v>
      </c>
      <c r="AN46" s="3"/>
      <c r="AO46" s="21"/>
      <c r="AP46" s="20"/>
      <c r="AQ46" s="20"/>
      <c r="AR46" s="20" t="s">
        <v>382</v>
      </c>
      <c r="AS46" s="2" t="s">
        <v>385</v>
      </c>
      <c r="AT46" s="21">
        <v>12347</v>
      </c>
      <c r="AU46" s="1" t="s">
        <v>386</v>
      </c>
      <c r="AV46" s="21">
        <v>12347</v>
      </c>
      <c r="AW46" s="1" t="s">
        <v>386</v>
      </c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ht="75" x14ac:dyDescent="0.25">
      <c r="A47" s="102">
        <v>27</v>
      </c>
      <c r="B47" s="99" t="s">
        <v>316</v>
      </c>
      <c r="C47" s="22" t="s">
        <v>316</v>
      </c>
      <c r="D47" s="2" t="s">
        <v>143</v>
      </c>
      <c r="E47" s="2" t="s">
        <v>134</v>
      </c>
      <c r="F47" s="37" t="s">
        <v>317</v>
      </c>
      <c r="G47" s="2" t="s">
        <v>144</v>
      </c>
      <c r="H47" s="2" t="s">
        <v>341</v>
      </c>
      <c r="I47" s="36" t="s">
        <v>318</v>
      </c>
      <c r="J47" s="2" t="s">
        <v>319</v>
      </c>
      <c r="K47" s="7">
        <v>43301</v>
      </c>
      <c r="L47" s="8">
        <v>14895</v>
      </c>
      <c r="M47" s="2" t="s">
        <v>329</v>
      </c>
      <c r="N47" s="7"/>
      <c r="O47" s="7"/>
      <c r="P47" s="2">
        <v>11</v>
      </c>
      <c r="Q47" s="2">
        <v>0</v>
      </c>
      <c r="R47" s="2">
        <v>0</v>
      </c>
      <c r="S47" s="2">
        <v>0</v>
      </c>
      <c r="T47" s="2" t="s">
        <v>148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4"/>
      <c r="AF47" s="8"/>
      <c r="AG47" s="8"/>
      <c r="AH47" s="5"/>
      <c r="AI47" s="14"/>
      <c r="AJ47" s="15"/>
      <c r="AK47" s="13"/>
      <c r="AL47" s="16">
        <v>14895</v>
      </c>
      <c r="AM47" s="4">
        <f t="shared" si="0"/>
        <v>14895</v>
      </c>
      <c r="AN47" s="3"/>
      <c r="AO47" s="21"/>
      <c r="AP47" s="20"/>
      <c r="AQ47" s="20"/>
      <c r="AR47" s="20" t="s">
        <v>382</v>
      </c>
      <c r="AS47" s="2" t="s">
        <v>387</v>
      </c>
      <c r="AT47" s="21">
        <v>12348</v>
      </c>
      <c r="AU47" s="18">
        <v>43301</v>
      </c>
      <c r="AV47" s="21">
        <v>12348</v>
      </c>
      <c r="AW47" s="18">
        <v>43301</v>
      </c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ht="30" x14ac:dyDescent="0.25">
      <c r="A48" s="102">
        <v>28</v>
      </c>
      <c r="B48" s="97" t="s">
        <v>248</v>
      </c>
      <c r="C48" s="2" t="s">
        <v>249</v>
      </c>
      <c r="D48" s="2" t="s">
        <v>133</v>
      </c>
      <c r="E48" s="2" t="s">
        <v>134</v>
      </c>
      <c r="F48" s="37" t="s">
        <v>250</v>
      </c>
      <c r="G48" s="2" t="s">
        <v>251</v>
      </c>
      <c r="H48" s="2" t="s">
        <v>330</v>
      </c>
      <c r="I48" s="36" t="s">
        <v>256</v>
      </c>
      <c r="J48" s="2" t="s">
        <v>257</v>
      </c>
      <c r="K48" s="7">
        <v>43327</v>
      </c>
      <c r="L48" s="8">
        <v>4485.95</v>
      </c>
      <c r="M48" s="2" t="s">
        <v>331</v>
      </c>
      <c r="N48" s="7">
        <v>43327</v>
      </c>
      <c r="O48" s="7">
        <v>43465</v>
      </c>
      <c r="P48" s="2">
        <v>11</v>
      </c>
      <c r="Q48" s="2">
        <v>0</v>
      </c>
      <c r="R48" s="2">
        <v>0</v>
      </c>
      <c r="S48" s="2">
        <v>0</v>
      </c>
      <c r="T48" s="2" t="s">
        <v>259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4"/>
      <c r="AF48" s="8"/>
      <c r="AG48" s="8"/>
      <c r="AH48" s="5"/>
      <c r="AI48" s="14"/>
      <c r="AJ48" s="15"/>
      <c r="AK48" s="13"/>
      <c r="AL48" s="16">
        <v>4485.95</v>
      </c>
      <c r="AM48" s="4">
        <f t="shared" si="0"/>
        <v>4485.95</v>
      </c>
      <c r="AN48" s="3"/>
      <c r="AO48" s="21"/>
      <c r="AP48" s="20"/>
      <c r="AQ48" s="20"/>
      <c r="AR48" s="20"/>
      <c r="AS48" s="15"/>
      <c r="AT48" s="2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ht="45" x14ac:dyDescent="0.25">
      <c r="A49" s="102">
        <v>29</v>
      </c>
      <c r="B49" s="97" t="s">
        <v>334</v>
      </c>
      <c r="C49" s="2" t="s">
        <v>334</v>
      </c>
      <c r="D49" s="2" t="s">
        <v>143</v>
      </c>
      <c r="E49" s="2" t="s">
        <v>144</v>
      </c>
      <c r="F49" s="37" t="s">
        <v>335</v>
      </c>
      <c r="G49" s="2" t="s">
        <v>144</v>
      </c>
      <c r="H49" s="2" t="s">
        <v>336</v>
      </c>
      <c r="I49" s="36" t="s">
        <v>337</v>
      </c>
      <c r="J49" s="2" t="s">
        <v>342</v>
      </c>
      <c r="K49" s="7">
        <v>43332</v>
      </c>
      <c r="L49" s="8">
        <v>7000</v>
      </c>
      <c r="M49" s="2" t="s">
        <v>338</v>
      </c>
      <c r="N49" s="7">
        <v>43252</v>
      </c>
      <c r="O49" s="7">
        <v>45077</v>
      </c>
      <c r="P49" s="2">
        <v>11</v>
      </c>
      <c r="Q49" s="2">
        <v>0</v>
      </c>
      <c r="R49" s="2">
        <v>0</v>
      </c>
      <c r="S49" s="2">
        <v>0</v>
      </c>
      <c r="T49" s="2" t="s">
        <v>148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4"/>
      <c r="AF49" s="8"/>
      <c r="AG49" s="8"/>
      <c r="AH49" s="5"/>
      <c r="AI49" s="14"/>
      <c r="AJ49" s="15"/>
      <c r="AK49" s="13"/>
      <c r="AL49" s="6">
        <v>218.5</v>
      </c>
      <c r="AM49" s="4">
        <f t="shared" si="0"/>
        <v>218.5</v>
      </c>
      <c r="AN49" s="3"/>
      <c r="AO49" s="21"/>
      <c r="AP49" s="20"/>
      <c r="AQ49" s="20"/>
      <c r="AR49" s="20" t="s">
        <v>382</v>
      </c>
      <c r="AS49" s="2" t="s">
        <v>392</v>
      </c>
      <c r="AT49" s="21">
        <v>12381</v>
      </c>
      <c r="AU49" s="18">
        <v>43347</v>
      </c>
      <c r="AV49" s="21">
        <v>12381</v>
      </c>
      <c r="AW49" s="18">
        <v>43347</v>
      </c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ht="30" x14ac:dyDescent="0.25">
      <c r="A50" s="102">
        <v>30</v>
      </c>
      <c r="B50" s="97" t="s">
        <v>394</v>
      </c>
      <c r="C50" s="2" t="s">
        <v>395</v>
      </c>
      <c r="D50" s="2" t="s">
        <v>133</v>
      </c>
      <c r="E50" s="2" t="s">
        <v>134</v>
      </c>
      <c r="F50" s="37" t="s">
        <v>396</v>
      </c>
      <c r="G50" s="2" t="s">
        <v>397</v>
      </c>
      <c r="H50" s="2" t="s">
        <v>400</v>
      </c>
      <c r="I50" s="36" t="s">
        <v>401</v>
      </c>
      <c r="J50" s="2" t="s">
        <v>402</v>
      </c>
      <c r="K50" s="7">
        <v>43418</v>
      </c>
      <c r="L50" s="8">
        <v>560</v>
      </c>
      <c r="M50" s="2" t="s">
        <v>403</v>
      </c>
      <c r="N50" s="7">
        <v>43418</v>
      </c>
      <c r="O50" s="7">
        <v>43465</v>
      </c>
      <c r="P50" s="2">
        <v>11</v>
      </c>
      <c r="Q50" s="2">
        <v>0</v>
      </c>
      <c r="R50" s="2">
        <v>0</v>
      </c>
      <c r="S50" s="2">
        <v>0</v>
      </c>
      <c r="T50" s="2" t="s">
        <v>174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4"/>
      <c r="AF50" s="8"/>
      <c r="AG50" s="8"/>
      <c r="AH50" s="5"/>
      <c r="AI50" s="14"/>
      <c r="AJ50" s="15"/>
      <c r="AK50" s="13"/>
      <c r="AL50" s="13"/>
      <c r="AM50" s="4">
        <f t="shared" si="0"/>
        <v>0</v>
      </c>
      <c r="AN50" s="3"/>
      <c r="AO50" s="21"/>
      <c r="AP50" s="20"/>
      <c r="AQ50" s="20"/>
      <c r="AR50" s="20"/>
      <c r="AS50" s="2"/>
      <c r="AT50" s="21"/>
      <c r="AU50" s="18"/>
      <c r="AV50" s="21"/>
      <c r="AW50" s="18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ht="30" x14ac:dyDescent="0.25">
      <c r="A51" s="102">
        <v>31</v>
      </c>
      <c r="B51" s="97" t="s">
        <v>343</v>
      </c>
      <c r="C51" s="2" t="s">
        <v>344</v>
      </c>
      <c r="D51" s="2" t="s">
        <v>133</v>
      </c>
      <c r="E51" s="2" t="s">
        <v>134</v>
      </c>
      <c r="F51" s="37" t="s">
        <v>345</v>
      </c>
      <c r="G51" s="2" t="s">
        <v>346</v>
      </c>
      <c r="H51" s="2" t="s">
        <v>347</v>
      </c>
      <c r="I51" s="36" t="s">
        <v>348</v>
      </c>
      <c r="J51" s="2" t="s">
        <v>349</v>
      </c>
      <c r="K51" s="7">
        <v>43328</v>
      </c>
      <c r="L51" s="8">
        <v>1685.1</v>
      </c>
      <c r="M51" s="2" t="s">
        <v>350</v>
      </c>
      <c r="N51" s="7">
        <v>43328</v>
      </c>
      <c r="O51" s="7">
        <v>43465</v>
      </c>
      <c r="P51" s="2">
        <v>11</v>
      </c>
      <c r="Q51" s="2">
        <v>0</v>
      </c>
      <c r="R51" s="2">
        <v>0</v>
      </c>
      <c r="S51" s="2">
        <v>0</v>
      </c>
      <c r="T51" s="2" t="s">
        <v>174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4"/>
      <c r="AF51" s="8"/>
      <c r="AG51" s="8"/>
      <c r="AH51" s="5"/>
      <c r="AI51" s="14"/>
      <c r="AJ51" s="15"/>
      <c r="AK51" s="13"/>
      <c r="AL51" s="6">
        <v>220.91</v>
      </c>
      <c r="AM51" s="4">
        <f t="shared" si="0"/>
        <v>220.91</v>
      </c>
      <c r="AN51" s="3"/>
      <c r="AO51" s="21"/>
      <c r="AP51" s="20"/>
      <c r="AQ51" s="20"/>
      <c r="AR51" s="20"/>
      <c r="AS51" s="15"/>
      <c r="AT51" s="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ht="30" x14ac:dyDescent="0.25">
      <c r="A52" s="102">
        <v>32</v>
      </c>
      <c r="B52" s="97" t="s">
        <v>343</v>
      </c>
      <c r="C52" s="2" t="s">
        <v>344</v>
      </c>
      <c r="D52" s="2" t="s">
        <v>133</v>
      </c>
      <c r="E52" s="2" t="s">
        <v>134</v>
      </c>
      <c r="F52" s="37" t="s">
        <v>345</v>
      </c>
      <c r="G52" s="2" t="s">
        <v>346</v>
      </c>
      <c r="H52" s="2" t="s">
        <v>351</v>
      </c>
      <c r="I52" s="36" t="s">
        <v>352</v>
      </c>
      <c r="J52" s="2" t="s">
        <v>353</v>
      </c>
      <c r="K52" s="7">
        <v>43328</v>
      </c>
      <c r="L52" s="8">
        <v>1407</v>
      </c>
      <c r="M52" s="2" t="s">
        <v>350</v>
      </c>
      <c r="N52" s="7">
        <v>43328</v>
      </c>
      <c r="O52" s="7">
        <v>43465</v>
      </c>
      <c r="P52" s="2">
        <v>11</v>
      </c>
      <c r="Q52" s="2">
        <v>0</v>
      </c>
      <c r="R52" s="2">
        <v>0</v>
      </c>
      <c r="S52" s="2">
        <v>0</v>
      </c>
      <c r="T52" s="2" t="s">
        <v>174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4"/>
      <c r="AF52" s="8"/>
      <c r="AG52" s="8"/>
      <c r="AH52" s="5"/>
      <c r="AI52" s="14"/>
      <c r="AJ52" s="15"/>
      <c r="AK52" s="13"/>
      <c r="AL52" s="6">
        <v>136</v>
      </c>
      <c r="AM52" s="4">
        <f t="shared" si="0"/>
        <v>136</v>
      </c>
      <c r="AN52" s="3"/>
      <c r="AO52" s="21"/>
      <c r="AP52" s="20"/>
      <c r="AQ52" s="20"/>
      <c r="AR52" s="20"/>
      <c r="AS52" s="15"/>
      <c r="AT52" s="2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ht="30" x14ac:dyDescent="0.25">
      <c r="A53" s="102">
        <v>33</v>
      </c>
      <c r="B53" s="97" t="s">
        <v>343</v>
      </c>
      <c r="C53" s="2" t="s">
        <v>344</v>
      </c>
      <c r="D53" s="2" t="s">
        <v>133</v>
      </c>
      <c r="E53" s="2" t="s">
        <v>134</v>
      </c>
      <c r="F53" s="37" t="s">
        <v>345</v>
      </c>
      <c r="G53" s="2" t="s">
        <v>346</v>
      </c>
      <c r="H53" s="2" t="s">
        <v>354</v>
      </c>
      <c r="I53" s="36" t="s">
        <v>355</v>
      </c>
      <c r="J53" s="2" t="s">
        <v>356</v>
      </c>
      <c r="K53" s="7">
        <v>43328</v>
      </c>
      <c r="L53" s="8">
        <v>2106.75</v>
      </c>
      <c r="M53" s="2" t="s">
        <v>350</v>
      </c>
      <c r="N53" s="7">
        <v>43328</v>
      </c>
      <c r="O53" s="7">
        <v>43465</v>
      </c>
      <c r="P53" s="2">
        <v>11</v>
      </c>
      <c r="Q53" s="2">
        <v>0</v>
      </c>
      <c r="R53" s="2">
        <v>0</v>
      </c>
      <c r="S53" s="2">
        <v>0</v>
      </c>
      <c r="T53" s="2" t="s">
        <v>174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4"/>
      <c r="AF53" s="8"/>
      <c r="AG53" s="8"/>
      <c r="AH53" s="5"/>
      <c r="AI53" s="14"/>
      <c r="AJ53" s="15"/>
      <c r="AK53" s="13"/>
      <c r="AL53" s="6">
        <v>273.2</v>
      </c>
      <c r="AM53" s="4">
        <f t="shared" si="0"/>
        <v>273.2</v>
      </c>
      <c r="AN53" s="3"/>
      <c r="AO53" s="21"/>
      <c r="AP53" s="20"/>
      <c r="AQ53" s="20"/>
      <c r="AR53" s="20"/>
      <c r="AS53" s="15"/>
      <c r="AT53" s="2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ht="75" x14ac:dyDescent="0.25">
      <c r="A54" s="102">
        <v>34</v>
      </c>
      <c r="B54" s="97" t="s">
        <v>357</v>
      </c>
      <c r="C54" s="2" t="s">
        <v>357</v>
      </c>
      <c r="D54" s="2" t="s">
        <v>143</v>
      </c>
      <c r="E54" s="2" t="s">
        <v>134</v>
      </c>
      <c r="F54" s="37" t="s">
        <v>358</v>
      </c>
      <c r="G54" s="2" t="s">
        <v>144</v>
      </c>
      <c r="H54" s="2" t="s">
        <v>359</v>
      </c>
      <c r="I54" s="36" t="s">
        <v>360</v>
      </c>
      <c r="J54" s="2" t="s">
        <v>361</v>
      </c>
      <c r="K54" s="7">
        <v>43354</v>
      </c>
      <c r="L54" s="8">
        <v>7870.16</v>
      </c>
      <c r="M54" s="2" t="s">
        <v>362</v>
      </c>
      <c r="N54" s="7"/>
      <c r="O54" s="7"/>
      <c r="P54" s="2">
        <v>11</v>
      </c>
      <c r="Q54" s="2">
        <v>0</v>
      </c>
      <c r="R54" s="2">
        <v>0</v>
      </c>
      <c r="S54" s="2">
        <v>0</v>
      </c>
      <c r="T54" s="2" t="s">
        <v>148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4"/>
      <c r="AF54" s="8"/>
      <c r="AG54" s="8"/>
      <c r="AH54" s="5"/>
      <c r="AI54" s="14"/>
      <c r="AJ54" s="15"/>
      <c r="AK54" s="13"/>
      <c r="AL54" s="16">
        <v>7870.16</v>
      </c>
      <c r="AM54" s="4">
        <f t="shared" si="0"/>
        <v>7870.16</v>
      </c>
      <c r="AN54" s="3"/>
      <c r="AO54" s="21"/>
      <c r="AP54" s="20"/>
      <c r="AQ54" s="20"/>
      <c r="AR54" s="20" t="s">
        <v>382</v>
      </c>
      <c r="AS54" s="2" t="s">
        <v>385</v>
      </c>
      <c r="AT54" s="21">
        <v>12382</v>
      </c>
      <c r="AU54" s="18">
        <v>43348</v>
      </c>
      <c r="AV54" s="21">
        <v>12382</v>
      </c>
      <c r="AW54" s="18">
        <v>43348</v>
      </c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ht="75" x14ac:dyDescent="0.25">
      <c r="A55" s="102">
        <v>35</v>
      </c>
      <c r="B55" s="97" t="s">
        <v>363</v>
      </c>
      <c r="C55" s="2" t="s">
        <v>363</v>
      </c>
      <c r="D55" s="2" t="s">
        <v>364</v>
      </c>
      <c r="E55" s="2"/>
      <c r="F55" s="37" t="s">
        <v>365</v>
      </c>
      <c r="G55" s="2" t="s">
        <v>144</v>
      </c>
      <c r="H55" s="2" t="s">
        <v>366</v>
      </c>
      <c r="I55" s="36" t="s">
        <v>367</v>
      </c>
      <c r="J55" s="2" t="s">
        <v>368</v>
      </c>
      <c r="K55" s="7">
        <v>43332</v>
      </c>
      <c r="L55" s="8">
        <v>10800</v>
      </c>
      <c r="M55" s="2" t="s">
        <v>369</v>
      </c>
      <c r="N55" s="7">
        <v>43332</v>
      </c>
      <c r="O55" s="7" t="s">
        <v>370</v>
      </c>
      <c r="P55" s="2">
        <v>11</v>
      </c>
      <c r="Q55" s="2">
        <v>0</v>
      </c>
      <c r="R55" s="2">
        <v>0</v>
      </c>
      <c r="S55" s="2">
        <v>0</v>
      </c>
      <c r="T55" s="2" t="s">
        <v>148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4"/>
      <c r="AF55" s="8"/>
      <c r="AG55" s="8"/>
      <c r="AH55" s="5"/>
      <c r="AI55" s="14"/>
      <c r="AJ55" s="15"/>
      <c r="AK55" s="13"/>
      <c r="AL55" s="16">
        <v>10800</v>
      </c>
      <c r="AM55" s="4">
        <f t="shared" si="0"/>
        <v>10800</v>
      </c>
      <c r="AN55" s="3"/>
      <c r="AO55" s="21"/>
      <c r="AP55" s="20"/>
      <c r="AQ55" s="20"/>
      <c r="AR55" s="20" t="s">
        <v>383</v>
      </c>
      <c r="AS55" s="2" t="s">
        <v>384</v>
      </c>
      <c r="AT55" s="21">
        <v>12361</v>
      </c>
      <c r="AU55" s="18">
        <v>43321</v>
      </c>
      <c r="AV55" s="21">
        <v>12361</v>
      </c>
      <c r="AW55" s="18">
        <v>43321</v>
      </c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ht="30" x14ac:dyDescent="0.25">
      <c r="A56" s="102">
        <v>36</v>
      </c>
      <c r="B56" s="97" t="s">
        <v>371</v>
      </c>
      <c r="C56" s="2" t="s">
        <v>372</v>
      </c>
      <c r="D56" s="2" t="s">
        <v>133</v>
      </c>
      <c r="E56" s="2" t="s">
        <v>134</v>
      </c>
      <c r="F56" s="37" t="s">
        <v>373</v>
      </c>
      <c r="G56" s="2" t="s">
        <v>374</v>
      </c>
      <c r="H56" s="2" t="s">
        <v>375</v>
      </c>
      <c r="I56" s="36" t="s">
        <v>376</v>
      </c>
      <c r="J56" s="2" t="s">
        <v>377</v>
      </c>
      <c r="K56" s="7">
        <v>43346</v>
      </c>
      <c r="L56" s="8">
        <v>43844.4</v>
      </c>
      <c r="M56" s="2" t="s">
        <v>381</v>
      </c>
      <c r="N56" s="7">
        <v>43346</v>
      </c>
      <c r="O56" s="7">
        <v>43711</v>
      </c>
      <c r="P56" s="2">
        <v>11</v>
      </c>
      <c r="Q56" s="2">
        <v>0</v>
      </c>
      <c r="R56" s="2">
        <v>0</v>
      </c>
      <c r="S56" s="2">
        <v>0</v>
      </c>
      <c r="T56" s="2" t="s">
        <v>148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4"/>
      <c r="AF56" s="8"/>
      <c r="AG56" s="8"/>
      <c r="AH56" s="5"/>
      <c r="AI56" s="14"/>
      <c r="AJ56" s="15"/>
      <c r="AK56" s="13"/>
      <c r="AL56" s="6">
        <v>18468.5</v>
      </c>
      <c r="AM56" s="4">
        <f t="shared" si="0"/>
        <v>18468.5</v>
      </c>
      <c r="AN56" s="3" t="s">
        <v>378</v>
      </c>
      <c r="AO56" s="21" t="s">
        <v>379</v>
      </c>
      <c r="AP56" s="20" t="s">
        <v>380</v>
      </c>
      <c r="AQ56" s="20" t="s">
        <v>381</v>
      </c>
      <c r="AR56" s="20"/>
      <c r="AS56" s="15"/>
      <c r="AT56" s="2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ht="30" x14ac:dyDescent="0.25">
      <c r="A57" s="102">
        <v>37</v>
      </c>
      <c r="B57" s="97" t="s">
        <v>248</v>
      </c>
      <c r="C57" s="2" t="s">
        <v>249</v>
      </c>
      <c r="D57" s="2" t="s">
        <v>133</v>
      </c>
      <c r="E57" s="2" t="s">
        <v>134</v>
      </c>
      <c r="F57" s="37" t="s">
        <v>250</v>
      </c>
      <c r="G57" s="2" t="s">
        <v>251</v>
      </c>
      <c r="H57" s="2" t="s">
        <v>405</v>
      </c>
      <c r="I57" s="36" t="s">
        <v>256</v>
      </c>
      <c r="J57" s="2" t="s">
        <v>257</v>
      </c>
      <c r="K57" s="7">
        <v>43420</v>
      </c>
      <c r="L57" s="8">
        <v>2750</v>
      </c>
      <c r="M57" s="2" t="s">
        <v>404</v>
      </c>
      <c r="N57" s="7">
        <v>43420</v>
      </c>
      <c r="O57" s="7">
        <v>43465</v>
      </c>
      <c r="P57" s="2">
        <v>11</v>
      </c>
      <c r="Q57" s="2">
        <v>0</v>
      </c>
      <c r="R57" s="2">
        <v>0</v>
      </c>
      <c r="S57" s="2">
        <v>0</v>
      </c>
      <c r="T57" s="2" t="s">
        <v>259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4"/>
      <c r="AF57" s="8"/>
      <c r="AG57" s="8"/>
      <c r="AH57" s="5"/>
      <c r="AI57" s="14"/>
      <c r="AJ57" s="15"/>
      <c r="AK57" s="13"/>
      <c r="AL57" s="6"/>
      <c r="AM57" s="4"/>
      <c r="AN57" s="3"/>
      <c r="AO57" s="21"/>
      <c r="AP57" s="20"/>
      <c r="AQ57" s="20"/>
      <c r="AR57" s="20"/>
      <c r="AS57" s="15"/>
      <c r="AT57" s="2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ht="30.75" thickBot="1" x14ac:dyDescent="0.3">
      <c r="A58" s="103">
        <v>38</v>
      </c>
      <c r="B58" s="100" t="s">
        <v>408</v>
      </c>
      <c r="C58" s="72" t="s">
        <v>409</v>
      </c>
      <c r="D58" s="72" t="s">
        <v>133</v>
      </c>
      <c r="E58" s="72" t="s">
        <v>134</v>
      </c>
      <c r="F58" s="73" t="s">
        <v>410</v>
      </c>
      <c r="G58" s="72" t="s">
        <v>296</v>
      </c>
      <c r="H58" s="72"/>
      <c r="I58" s="74" t="s">
        <v>411</v>
      </c>
      <c r="J58" s="72" t="s">
        <v>412</v>
      </c>
      <c r="K58" s="75"/>
      <c r="L58" s="76"/>
      <c r="M58" s="72"/>
      <c r="N58" s="75"/>
      <c r="O58" s="75"/>
      <c r="P58" s="72">
        <v>11</v>
      </c>
      <c r="Q58" s="72">
        <v>0</v>
      </c>
      <c r="R58" s="72">
        <v>0</v>
      </c>
      <c r="S58" s="72">
        <v>0</v>
      </c>
      <c r="T58" s="72" t="s">
        <v>174</v>
      </c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7"/>
      <c r="AF58" s="76"/>
      <c r="AG58" s="76"/>
      <c r="AH58" s="78"/>
      <c r="AI58" s="79"/>
      <c r="AJ58" s="80"/>
      <c r="AK58" s="81"/>
      <c r="AL58" s="81"/>
      <c r="AM58" s="77">
        <f t="shared" ref="AM58" si="1">SUM(AJ58:AL58)</f>
        <v>0</v>
      </c>
      <c r="AN58" s="82" t="s">
        <v>413</v>
      </c>
      <c r="AO58" s="83">
        <v>12311</v>
      </c>
      <c r="AP58" s="84" t="s">
        <v>414</v>
      </c>
      <c r="AQ58" s="84" t="s">
        <v>415</v>
      </c>
      <c r="AR58" s="84"/>
      <c r="AS58" s="80"/>
      <c r="AT58" s="72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</row>
    <row r="59" spans="1:61" ht="15.75" thickBot="1" x14ac:dyDescent="0.3">
      <c r="A59" s="93" t="s">
        <v>417</v>
      </c>
      <c r="B59" s="94"/>
      <c r="C59" s="94"/>
      <c r="D59" s="94"/>
      <c r="E59" s="94"/>
      <c r="F59" s="94"/>
      <c r="G59" s="94"/>
      <c r="H59" s="95"/>
      <c r="I59" s="86"/>
      <c r="J59" s="85"/>
      <c r="K59" s="85"/>
      <c r="L59" s="87">
        <f>SUM(L20:L58)</f>
        <v>836480.66999999993</v>
      </c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7">
        <f>SUM(AD20:AD58)</f>
        <v>599.04</v>
      </c>
      <c r="AE59" s="87">
        <f>SUM(AE20:AE58)</f>
        <v>0</v>
      </c>
      <c r="AF59" s="89"/>
      <c r="AG59" s="89"/>
      <c r="AH59" s="87">
        <f>SUM(AH20:AH58)</f>
        <v>0</v>
      </c>
      <c r="AI59" s="87">
        <f>SUM(AI20:AI58)</f>
        <v>0</v>
      </c>
      <c r="AJ59" s="87">
        <f>SUM(AJ20:AJ58)</f>
        <v>49717.120000000003</v>
      </c>
      <c r="AK59" s="87">
        <f>SUM(AK20:AK58)</f>
        <v>145288.91999999998</v>
      </c>
      <c r="AL59" s="87">
        <f>SUM(AL20:AL58)</f>
        <v>436762.18</v>
      </c>
      <c r="AM59" s="87">
        <f>SUM(AM20:AM58)</f>
        <v>631768.22000000009</v>
      </c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90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2"/>
    </row>
    <row r="60" spans="1:61" x14ac:dyDescent="0.25">
      <c r="A60" s="26"/>
      <c r="B60" s="26"/>
      <c r="C60" s="26"/>
      <c r="D60" s="26"/>
      <c r="E60" s="26"/>
      <c r="G60" s="26"/>
      <c r="H60" s="26"/>
      <c r="I60" s="35"/>
      <c r="J60" s="26"/>
      <c r="K60" s="26"/>
      <c r="L60" s="39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9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</row>
    <row r="61" spans="1:61" x14ac:dyDescent="0.25">
      <c r="A61" s="24" t="s">
        <v>418</v>
      </c>
      <c r="B61" s="24"/>
      <c r="C61" s="24"/>
      <c r="D61" s="24"/>
    </row>
    <row r="62" spans="1:61" x14ac:dyDescent="0.25">
      <c r="A62" s="24"/>
      <c r="B62" s="24"/>
      <c r="C62" s="24"/>
      <c r="D62" s="24"/>
    </row>
    <row r="63" spans="1:61" x14ac:dyDescent="0.25">
      <c r="A63" s="24" t="s">
        <v>419</v>
      </c>
      <c r="B63" s="24"/>
      <c r="C63" s="24"/>
      <c r="D63" s="24"/>
      <c r="E63" s="24"/>
      <c r="G63" s="24"/>
    </row>
  </sheetData>
  <mergeCells count="33">
    <mergeCell ref="AU16:AU18"/>
    <mergeCell ref="AV16:AV18"/>
    <mergeCell ref="AW16:AW18"/>
    <mergeCell ref="AR16:AR18"/>
    <mergeCell ref="A59:H59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BE16:BE18"/>
    <mergeCell ref="BF16:BF18"/>
    <mergeCell ref="BG16:BI16"/>
    <mergeCell ref="AX15:BI15"/>
    <mergeCell ref="AX16:AX18"/>
    <mergeCell ref="AY16:AY18"/>
    <mergeCell ref="AI16:AM16"/>
    <mergeCell ref="U16:AE16"/>
    <mergeCell ref="AJ17:AM17"/>
    <mergeCell ref="B15:G17"/>
    <mergeCell ref="H16:T17"/>
    <mergeCell ref="U17:Y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DEZ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2019-01-08T13:15:16Z</dcterms:modified>
</cp:coreProperties>
</file>