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33"/>
  </bookViews>
  <sheets>
    <sheet name="GABVICE LICITAÇÕES 2021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7" i="1" l="1"/>
  <c r="AK27" i="1"/>
  <c r="AJ27" i="1"/>
  <c r="AI27" i="1"/>
  <c r="AH27" i="1"/>
  <c r="AE27" i="1"/>
  <c r="AD27" i="1"/>
  <c r="L27" i="1"/>
  <c r="AL24" i="1"/>
</calcChain>
</file>

<file path=xl/sharedStrings.xml><?xml version="1.0" encoding="utf-8"?>
<sst xmlns="http://schemas.openxmlformats.org/spreadsheetml/2006/main" count="194" uniqueCount="175">
  <si>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</si>
  <si>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</si>
  <si>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</si>
  <si>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</si>
  <si>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</si>
  <si>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</si>
  <si>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</si>
  <si>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</si>
  <si>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</si>
  <si>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</si>
  <si>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</si>
  <si>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</si>
  <si>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</si>
  <si>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</si>
  <si>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</si>
  <si>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</si>
  <si>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</si>
  <si>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</si>
  <si>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</si>
  <si>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</si>
  <si>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</si>
  <si>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</si>
  <si>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</si>
  <si>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</si>
  <si>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</si>
  <si>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</si>
  <si>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</si>
  <si>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</si>
  <si>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</si>
  <si>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</si>
  <si>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</si>
  <si>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</si>
  <si>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</si>
  <si>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</si>
  <si>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</si>
  <si>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</si>
  <si>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</si>
  <si>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</si>
  <si>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</si>
  <si>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</si>
  <si>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</si>
  <si>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</si>
  <si>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</si>
  <si>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</si>
  <si>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</si>
  <si>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</si>
  <si>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</si>
  <si>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</si>
  <si>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</si>
  <si>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</si>
  <si>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</si>
  <si>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</si>
  <si>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</si>
  <si>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</si>
  <si>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</si>
  <si>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</si>
  <si>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</si>
  <si>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</si>
  <si>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</si>
  <si>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</si>
  <si>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</si>
  <si>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</si>
  <si>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</si>
  <si>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</si>
  <si>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</si>
  <si>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</si>
  <si>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</si>
  <si>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</si>
  <si>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</si>
  <si>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</si>
  <si>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</si>
  <si>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</si>
  <si>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</si>
  <si>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</si>
  <si>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</si>
  <si>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</si>
  <si>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</si>
  <si>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</si>
  <si>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</si>
  <si>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</si>
  <si>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</si>
  <si>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</si>
  <si>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</si>
  <si>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</si>
  <si>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</si>
  <si>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</si>
  <si>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</si>
  <si>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</si>
  <si>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</si>
  <si>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</si>
  <si>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</si>
  <si>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</si>
  <si>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</si>
  <si>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</si>
  <si>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</si>
  <si>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</si>
  <si>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</si>
  <si>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</si>
  <si>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</si>
  <si>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</si>
  <si>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</si>
  <si>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</si>
  <si>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</si>
  <si>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</si>
  <si>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</si>
  <si>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</si>
  <si>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</si>
  <si>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</si>
  <si>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</si>
  <si>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</si>
  <si>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</si>
  <si>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</si>
  <si>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</si>
  <si>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</si>
  <si>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</si>
  <si>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</si>
  <si>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</si>
  <si>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</si>
  <si>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</si>
  <si>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</si>
  <si>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</si>
  <si>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</si>
  <si>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</si>
  <si>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</si>
  <si>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</si>
  <si>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</si>
  <si>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</si>
  <si>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</si>
  <si>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</si>
  <si>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</si>
  <si>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</si>
  <si>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018/2019</t>
  </si>
  <si>
    <t>063/2018</t>
  </si>
  <si>
    <t>Pregão para registro de preço</t>
  </si>
  <si>
    <t>Menor Preço</t>
  </si>
  <si>
    <t>001/2021</t>
  </si>
  <si>
    <t>081/2020</t>
  </si>
  <si>
    <t>002/2021</t>
  </si>
  <si>
    <t>054/2020</t>
  </si>
  <si>
    <t>Serviço de vigilancia eletrônica</t>
  </si>
  <si>
    <t>Serviço de locação de veículo utilitário (caminhonete) com condutor</t>
  </si>
  <si>
    <t>Aquisição de material de consumo (água mineral)</t>
  </si>
  <si>
    <t>Estação Vip Segurança Privada</t>
  </si>
  <si>
    <t>09.228.233/0001-10</t>
  </si>
  <si>
    <t>W. L Oliveirta Eireli</t>
  </si>
  <si>
    <t>17.337.136/0001-94</t>
  </si>
  <si>
    <t>M S Serviços Comercio e Representações Eireli</t>
  </si>
  <si>
    <t>22172177/0001-08</t>
  </si>
  <si>
    <t>01 - Recurso Próprio</t>
  </si>
  <si>
    <t>33.90.39.00</t>
  </si>
  <si>
    <t>33.90.30.00</t>
  </si>
  <si>
    <t>1º Termo</t>
  </si>
  <si>
    <t>Apostilamento Alteração de Titularida</t>
  </si>
  <si>
    <t>2º Termo</t>
  </si>
  <si>
    <t>02/10/209</t>
  </si>
  <si>
    <t>Aditamento de praro por 12 (doze meses)</t>
  </si>
  <si>
    <t>3º Termo</t>
  </si>
  <si>
    <t>4º Termo</t>
  </si>
  <si>
    <t>026/2018</t>
  </si>
  <si>
    <t>Secretaria Municipal de Saúde</t>
  </si>
  <si>
    <t>Lei Federal 8.666/93</t>
  </si>
  <si>
    <t>181/2020</t>
  </si>
  <si>
    <t>Secretaria de Estado de Saude</t>
  </si>
  <si>
    <t>Secretaria Municipal da Casa Civil</t>
  </si>
  <si>
    <t>010010001</t>
  </si>
  <si>
    <t>010010002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</si>
  <si>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</si>
  <si>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GABINETE DA VICE-PREFEITA - GABVICE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</si>
  <si>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DEZEMBRO/2021</t>
    </r>
  </si>
  <si>
    <t>DEMONSTRATIVO DE LICITAÇÕES, CONTRATOS  E OBRAS CONTRATADAS</t>
  </si>
  <si>
    <r>
      <t xml:space="preserve">DATA DA ÚLTIMA ATUALIZAÇÃO: </t>
    </r>
    <r>
      <rPr>
        <b/>
        <sz val="11"/>
        <rFont val="Calibri"/>
        <family val="2"/>
        <scheme val="minor"/>
      </rPr>
      <t>13/12/2021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</si>
  <si>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</si>
  <si>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FRANCISCO JOCIEL MARQUES DA SILVA</t>
    </r>
  </si>
  <si>
    <r>
      <t>Nome do titular do Órgão/Entidade/Fundo (no exercício do cargo):</t>
    </r>
    <r>
      <rPr>
        <b/>
        <sz val="11"/>
        <rFont val="Calibri"/>
        <family val="2"/>
        <scheme val="minor"/>
      </rPr>
      <t xml:space="preserve"> VALTIM JOSÉ DA SILVA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</si>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</sst>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0" xfId="1" applyFont="1" applyFill="1" applyBorder="1" applyAlignment="1">
      <alignment horizontal="left" vertical="center" wrapText="1"/>
    </xf>
    <xf numFmtId="44" fontId="3" fillId="0" borderId="15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2" fillId="0" borderId="6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66675</xdr:rowOff>
    </xdr:from>
    <xdr:to>
      <xdr:col>1</xdr:col>
      <xdr:colOff>704850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66675"/>
          <a:ext cx="5238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"/>
  <sheetViews>
    <sheetView tabSelected="1" zoomScaleNormal="100" workbookViewId="0">
      <selection activeCell="B5" sqref="B5"/>
    </sheetView>
  </sheetViews>
  <sheetFormatPr defaultRowHeight="15" x14ac:dyDescent="0.25"/>
  <cols>
    <col min="1" max="1" width="6.85546875" style="3" customWidth="1"/>
    <col min="2" max="2" width="14.140625" style="3" customWidth="1"/>
    <col min="3" max="3" width="11.5703125" style="38" customWidth="1"/>
    <col min="4" max="4" width="22.140625" style="3" customWidth="1"/>
    <col min="5" max="5" width="13.5703125" style="3" customWidth="1"/>
    <col min="6" max="6" width="48.140625" style="3" customWidth="1"/>
    <col min="7" max="7" width="12.140625" style="3" customWidth="1"/>
    <col min="8" max="8" width="11.7109375" style="38" bestFit="1" customWidth="1"/>
    <col min="9" max="9" width="43.140625" style="38" bestFit="1" customWidth="1"/>
    <col min="10" max="10" width="18" style="3" bestFit="1" customWidth="1"/>
    <col min="11" max="11" width="10.7109375" style="3" bestFit="1" customWidth="1"/>
    <col min="12" max="12" width="13.7109375" style="76" bestFit="1" customWidth="1"/>
    <col min="13" max="13" width="10.5703125" style="3" customWidth="1"/>
    <col min="14" max="15" width="10.7109375" style="3" bestFit="1" customWidth="1"/>
    <col min="16" max="16" width="13.140625" style="3" customWidth="1"/>
    <col min="17" max="17" width="10.28515625" style="3" bestFit="1" customWidth="1"/>
    <col min="18" max="18" width="12.140625" style="3" customWidth="1"/>
    <col min="19" max="19" width="15" style="3" customWidth="1"/>
    <col min="20" max="20" width="12.28515625" style="3" bestFit="1" customWidth="1"/>
    <col min="21" max="21" width="4.85546875" style="3" bestFit="1" customWidth="1"/>
    <col min="22" max="22" width="9" style="3" bestFit="1" customWidth="1"/>
    <col min="23" max="23" width="10.7109375" style="3" bestFit="1" customWidth="1"/>
    <col min="24" max="24" width="11.5703125" style="3" customWidth="1"/>
    <col min="25" max="25" width="38.5703125" style="3" bestFit="1" customWidth="1"/>
    <col min="26" max="27" width="10.7109375" style="3" bestFit="1" customWidth="1"/>
    <col min="28" max="29" width="9.85546875" style="3" bestFit="1" customWidth="1"/>
    <col min="30" max="31" width="9.85546875" style="76" bestFit="1" customWidth="1"/>
    <col min="32" max="32" width="11.85546875" style="3" customWidth="1"/>
    <col min="33" max="33" width="8.28515625" style="3" bestFit="1" customWidth="1"/>
    <col min="34" max="34" width="8.85546875" style="76" bestFit="1" customWidth="1"/>
    <col min="35" max="35" width="27.28515625" style="76" customWidth="1"/>
    <col min="36" max="36" width="18.5703125" style="76" customWidth="1"/>
    <col min="37" max="37" width="13.85546875" style="76" bestFit="1" customWidth="1"/>
    <col min="38" max="38" width="16.42578125" style="76" bestFit="1" customWidth="1"/>
    <col min="39" max="39" width="11.5703125" style="3" customWidth="1"/>
    <col min="40" max="40" width="13.85546875" style="3" customWidth="1"/>
    <col min="41" max="41" width="31" style="3" bestFit="1" customWidth="1"/>
    <col min="42" max="42" width="13.140625" style="3" customWidth="1"/>
    <col min="43" max="43" width="15.5703125" style="3" customWidth="1"/>
    <col min="44" max="44" width="16.7109375" style="3" customWidth="1"/>
    <col min="45" max="45" width="13.85546875" style="3" customWidth="1"/>
    <col min="46" max="46" width="12.42578125" style="3" customWidth="1"/>
    <col min="47" max="47" width="13.42578125" style="3" customWidth="1"/>
    <col min="48" max="48" width="12.42578125" style="3" customWidth="1"/>
    <col min="49" max="54" width="9.140625" style="3"/>
    <col min="55" max="55" width="11.140625" style="3" bestFit="1" customWidth="1"/>
    <col min="56" max="56" width="12.140625" style="3" customWidth="1"/>
    <col min="57" max="57" width="10.140625" style="3" customWidth="1"/>
    <col min="58" max="58" width="9.140625" style="3"/>
    <col min="59" max="59" width="9.85546875" style="3" customWidth="1"/>
    <col min="60" max="60" width="7.42578125" style="3" bestFit="1" customWidth="1"/>
    <col min="61" max="16384" width="9.140625" style="3"/>
  </cols>
  <sheetData>
    <row r="1" spans="1:60" s="2" customFormat="1" x14ac:dyDescent="0.25">
      <c r="C1" s="12"/>
      <c r="H1" s="12"/>
      <c r="I1" s="12"/>
      <c r="L1" s="66"/>
      <c r="AD1" s="66"/>
      <c r="AE1" s="66"/>
      <c r="AH1" s="66"/>
      <c r="AI1" s="66"/>
      <c r="AJ1" s="66"/>
      <c r="AK1" s="66"/>
      <c r="AL1" s="66"/>
    </row>
    <row r="2" spans="1:60" s="2" customFormat="1" x14ac:dyDescent="0.25">
      <c r="C2" s="12"/>
      <c r="H2" s="12"/>
      <c r="I2" s="12"/>
      <c r="L2" s="66"/>
      <c r="AD2" s="66"/>
      <c r="AE2" s="66"/>
      <c r="AH2" s="66"/>
      <c r="AI2" s="66"/>
      <c r="AJ2" s="66"/>
      <c r="AK2" s="66"/>
      <c r="AL2" s="66"/>
    </row>
    <row r="3" spans="1:60" s="2" customFormat="1" x14ac:dyDescent="0.25">
      <c r="C3" s="12"/>
      <c r="H3" s="12"/>
      <c r="I3" s="12"/>
      <c r="L3" s="66"/>
      <c r="AD3" s="66"/>
      <c r="AE3" s="66"/>
      <c r="AH3" s="66"/>
      <c r="AI3" s="66"/>
      <c r="AJ3" s="66"/>
      <c r="AK3" s="66"/>
      <c r="AL3" s="66"/>
    </row>
    <row r="4" spans="1:60" s="2" customFormat="1" x14ac:dyDescent="0.25">
      <c r="A4" s="12" t="s">
        <v>166</v>
      </c>
      <c r="C4" s="12"/>
      <c r="H4" s="12"/>
      <c r="I4" s="12"/>
      <c r="L4" s="66"/>
      <c r="AD4" s="66"/>
      <c r="AE4" s="66"/>
      <c r="AH4" s="66"/>
      <c r="AI4" s="66"/>
      <c r="AJ4" s="66"/>
      <c r="AK4" s="66"/>
      <c r="AL4" s="66"/>
    </row>
    <row r="5" spans="1:60" s="2" customFormat="1" x14ac:dyDescent="0.25">
      <c r="C5" s="12"/>
      <c r="H5" s="12"/>
      <c r="I5" s="12"/>
      <c r="L5" s="66"/>
      <c r="AD5" s="66"/>
      <c r="AE5" s="66"/>
      <c r="AH5" s="66"/>
      <c r="AI5" s="66"/>
      <c r="AJ5" s="66"/>
      <c r="AK5" s="66"/>
      <c r="AL5" s="66"/>
    </row>
    <row r="6" spans="1:60" s="2" customFormat="1" x14ac:dyDescent="0.25">
      <c r="A6" s="12" t="s">
        <v>117</v>
      </c>
      <c r="C6" s="12"/>
      <c r="H6" s="12"/>
      <c r="I6" s="12"/>
      <c r="L6" s="66"/>
      <c r="AD6" s="66"/>
      <c r="AE6" s="66"/>
      <c r="AH6" s="66"/>
      <c r="AI6" s="66"/>
      <c r="AJ6" s="66"/>
      <c r="AK6" s="66"/>
      <c r="AL6" s="66"/>
    </row>
    <row r="7" spans="1:60" s="2" customFormat="1" x14ac:dyDescent="0.25">
      <c r="A7" s="2" t="s">
        <v>92</v>
      </c>
      <c r="C7" s="12"/>
      <c r="H7" s="12"/>
      <c r="I7" s="12"/>
      <c r="L7" s="66"/>
      <c r="AD7" s="66"/>
      <c r="AE7" s="66"/>
      <c r="AH7" s="66"/>
      <c r="AI7" s="66"/>
      <c r="AJ7" s="66"/>
      <c r="AK7" s="66"/>
      <c r="AL7" s="66"/>
    </row>
    <row r="8" spans="1:60" s="2" customFormat="1" x14ac:dyDescent="0.25">
      <c r="A8" s="2" t="s">
        <v>120</v>
      </c>
      <c r="C8" s="12"/>
      <c r="H8" s="12"/>
      <c r="I8" s="12"/>
      <c r="L8" s="66"/>
      <c r="AD8" s="66"/>
      <c r="AE8" s="66"/>
      <c r="AH8" s="66"/>
      <c r="AI8" s="66"/>
      <c r="AJ8" s="66"/>
      <c r="AK8" s="66"/>
      <c r="AL8" s="66"/>
    </row>
    <row r="9" spans="1:60" s="2" customFormat="1" x14ac:dyDescent="0.25">
      <c r="C9" s="12"/>
      <c r="H9" s="12"/>
      <c r="I9" s="12"/>
      <c r="L9" s="66"/>
      <c r="AD9" s="66"/>
      <c r="AE9" s="66"/>
      <c r="AH9" s="66"/>
      <c r="AI9" s="66"/>
      <c r="AJ9" s="66"/>
      <c r="AK9" s="66"/>
      <c r="AL9" s="66"/>
    </row>
    <row r="10" spans="1:60" s="2" customFormat="1" x14ac:dyDescent="0.25">
      <c r="A10" s="2" t="s">
        <v>167</v>
      </c>
      <c r="C10" s="12"/>
      <c r="H10" s="12"/>
      <c r="I10" s="12"/>
      <c r="L10" s="66"/>
      <c r="AD10" s="66"/>
      <c r="AE10" s="66"/>
      <c r="AH10" s="66"/>
      <c r="AI10" s="66"/>
      <c r="AJ10" s="66"/>
      <c r="AK10" s="66"/>
      <c r="AL10" s="66"/>
    </row>
    <row r="11" spans="1:60" s="2" customFormat="1" x14ac:dyDescent="0.25">
      <c r="A11" s="2" t="s">
        <v>168</v>
      </c>
      <c r="C11" s="12"/>
      <c r="H11" s="12"/>
      <c r="I11" s="12"/>
      <c r="L11" s="66"/>
      <c r="AD11" s="66"/>
      <c r="AE11" s="66"/>
      <c r="AH11" s="66"/>
      <c r="AI11" s="66"/>
      <c r="AJ11" s="66"/>
      <c r="AK11" s="66"/>
      <c r="AL11" s="66"/>
    </row>
    <row r="12" spans="1:60" s="2" customFormat="1" x14ac:dyDescent="0.25">
      <c r="A12" s="1" t="s">
        <v>170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60" s="2" customFormat="1" x14ac:dyDescent="0.25">
      <c r="C13" s="12"/>
      <c r="H13" s="12"/>
      <c r="I13" s="12"/>
      <c r="L13" s="66"/>
      <c r="AD13" s="66"/>
      <c r="AE13" s="66"/>
      <c r="AH13" s="66"/>
      <c r="AI13" s="66"/>
      <c r="AJ13" s="66"/>
      <c r="AK13" s="66"/>
      <c r="AL13" s="66"/>
    </row>
    <row r="14" spans="1:60" s="2" customFormat="1" ht="15.75" thickBot="1" x14ac:dyDescent="0.3">
      <c r="A14" s="13" t="s">
        <v>169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67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67"/>
      <c r="AE14" s="67"/>
      <c r="AF14" s="14"/>
      <c r="AG14" s="14"/>
      <c r="AH14" s="67"/>
      <c r="AI14" s="67"/>
      <c r="AJ14" s="67"/>
      <c r="AK14" s="67"/>
      <c r="AL14" s="67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</row>
    <row r="15" spans="1:60" x14ac:dyDescent="0.25">
      <c r="A15" s="19" t="s">
        <v>51</v>
      </c>
      <c r="B15" s="4" t="s">
        <v>20</v>
      </c>
      <c r="C15" s="4"/>
      <c r="D15" s="4"/>
      <c r="E15" s="4"/>
      <c r="F15" s="4"/>
      <c r="G15" s="4"/>
      <c r="H15" s="4" t="s">
        <v>70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 t="s">
        <v>74</v>
      </c>
      <c r="AN15" s="4"/>
      <c r="AO15" s="4"/>
      <c r="AP15" s="4"/>
      <c r="AQ15" s="4" t="s">
        <v>91</v>
      </c>
      <c r="AR15" s="4"/>
      <c r="AS15" s="4"/>
      <c r="AT15" s="4"/>
      <c r="AU15" s="4"/>
      <c r="AV15" s="4"/>
      <c r="AW15" s="4" t="s">
        <v>71</v>
      </c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5"/>
    </row>
    <row r="16" spans="1:60" x14ac:dyDescent="0.25">
      <c r="A16" s="20"/>
      <c r="B16" s="6"/>
      <c r="C16" s="6"/>
      <c r="D16" s="6"/>
      <c r="E16" s="6"/>
      <c r="F16" s="6"/>
      <c r="G16" s="6"/>
      <c r="H16" s="6" t="s">
        <v>49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 t="s">
        <v>102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 t="s">
        <v>94</v>
      </c>
      <c r="AG16" s="6"/>
      <c r="AH16" s="6"/>
      <c r="AI16" s="78" t="s">
        <v>50</v>
      </c>
      <c r="AJ16" s="78"/>
      <c r="AK16" s="78"/>
      <c r="AL16" s="78"/>
      <c r="AM16" s="6" t="s">
        <v>76</v>
      </c>
      <c r="AN16" s="6" t="s">
        <v>77</v>
      </c>
      <c r="AO16" s="6" t="s">
        <v>75</v>
      </c>
      <c r="AP16" s="6" t="s">
        <v>111</v>
      </c>
      <c r="AQ16" s="6" t="s">
        <v>81</v>
      </c>
      <c r="AR16" s="6" t="s">
        <v>82</v>
      </c>
      <c r="AS16" s="6" t="s">
        <v>83</v>
      </c>
      <c r="AT16" s="6" t="s">
        <v>85</v>
      </c>
      <c r="AU16" s="6" t="s">
        <v>84</v>
      </c>
      <c r="AV16" s="6" t="s">
        <v>85</v>
      </c>
      <c r="AW16" s="6" t="s">
        <v>1</v>
      </c>
      <c r="AX16" s="6" t="s">
        <v>56</v>
      </c>
      <c r="AY16" s="16" t="s">
        <v>59</v>
      </c>
      <c r="AZ16" s="16"/>
      <c r="BA16" s="16"/>
      <c r="BB16" s="16" t="s">
        <v>127</v>
      </c>
      <c r="BC16" s="16"/>
      <c r="BD16" s="6" t="s">
        <v>124</v>
      </c>
      <c r="BE16" s="6" t="s">
        <v>130</v>
      </c>
      <c r="BF16" s="16" t="s">
        <v>61</v>
      </c>
      <c r="BG16" s="16"/>
      <c r="BH16" s="21"/>
    </row>
    <row r="17" spans="1:60" x14ac:dyDescent="0.25">
      <c r="A17" s="2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 t="s">
        <v>93</v>
      </c>
      <c r="AA17" s="6"/>
      <c r="AB17" s="6" t="s">
        <v>96</v>
      </c>
      <c r="AC17" s="6"/>
      <c r="AD17" s="6"/>
      <c r="AE17" s="6"/>
      <c r="AF17" s="6" t="s">
        <v>95</v>
      </c>
      <c r="AG17" s="6"/>
      <c r="AH17" s="6"/>
      <c r="AI17" s="68"/>
      <c r="AJ17" s="78" t="s">
        <v>103</v>
      </c>
      <c r="AK17" s="78"/>
      <c r="AL17" s="78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16"/>
      <c r="AZ17" s="16"/>
      <c r="BA17" s="16"/>
      <c r="BB17" s="16"/>
      <c r="BC17" s="16"/>
      <c r="BD17" s="6"/>
      <c r="BE17" s="6"/>
      <c r="BF17" s="6" t="s">
        <v>125</v>
      </c>
      <c r="BG17" s="6" t="s">
        <v>126</v>
      </c>
      <c r="BH17" s="21" t="s">
        <v>60</v>
      </c>
    </row>
    <row r="18" spans="1:60" ht="60" x14ac:dyDescent="0.25">
      <c r="A18" s="20"/>
      <c r="B18" s="15" t="s">
        <v>6</v>
      </c>
      <c r="C18" s="15" t="s">
        <v>7</v>
      </c>
      <c r="D18" s="15" t="s">
        <v>0</v>
      </c>
      <c r="E18" s="15" t="s">
        <v>1</v>
      </c>
      <c r="F18" s="15" t="s">
        <v>2</v>
      </c>
      <c r="G18" s="15" t="s">
        <v>8</v>
      </c>
      <c r="H18" s="17" t="s">
        <v>122</v>
      </c>
      <c r="I18" s="15" t="s">
        <v>3</v>
      </c>
      <c r="J18" s="15" t="s">
        <v>18</v>
      </c>
      <c r="K18" s="15" t="s">
        <v>9</v>
      </c>
      <c r="L18" s="68" t="s">
        <v>47</v>
      </c>
      <c r="M18" s="15" t="s">
        <v>13</v>
      </c>
      <c r="N18" s="15" t="s">
        <v>12</v>
      </c>
      <c r="O18" s="15" t="s">
        <v>11</v>
      </c>
      <c r="P18" s="15" t="s">
        <v>4</v>
      </c>
      <c r="Q18" s="15" t="s">
        <v>174</v>
      </c>
      <c r="R18" s="15" t="s">
        <v>52</v>
      </c>
      <c r="S18" s="15" t="s">
        <v>53</v>
      </c>
      <c r="T18" s="15" t="s">
        <v>5</v>
      </c>
      <c r="U18" s="15" t="s">
        <v>1</v>
      </c>
      <c r="V18" s="15" t="s">
        <v>106</v>
      </c>
      <c r="W18" s="15" t="s">
        <v>9</v>
      </c>
      <c r="X18" s="15" t="s">
        <v>13</v>
      </c>
      <c r="Y18" s="15" t="s">
        <v>10</v>
      </c>
      <c r="Z18" s="15" t="s">
        <v>12</v>
      </c>
      <c r="AA18" s="15" t="s">
        <v>11</v>
      </c>
      <c r="AB18" s="15" t="s">
        <v>14</v>
      </c>
      <c r="AC18" s="15" t="s">
        <v>15</v>
      </c>
      <c r="AD18" s="68" t="s">
        <v>16</v>
      </c>
      <c r="AE18" s="68" t="s">
        <v>17</v>
      </c>
      <c r="AF18" s="15" t="s">
        <v>101</v>
      </c>
      <c r="AG18" s="15" t="s">
        <v>100</v>
      </c>
      <c r="AH18" s="68" t="s">
        <v>99</v>
      </c>
      <c r="AI18" s="68" t="s">
        <v>21</v>
      </c>
      <c r="AJ18" s="68" t="s">
        <v>118</v>
      </c>
      <c r="AK18" s="68" t="s">
        <v>119</v>
      </c>
      <c r="AL18" s="68" t="s">
        <v>19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18" t="s">
        <v>57</v>
      </c>
      <c r="AZ18" s="18" t="s">
        <v>58</v>
      </c>
      <c r="BA18" s="15" t="s">
        <v>123</v>
      </c>
      <c r="BB18" s="15" t="s">
        <v>128</v>
      </c>
      <c r="BC18" s="15" t="s">
        <v>129</v>
      </c>
      <c r="BD18" s="6"/>
      <c r="BE18" s="6"/>
      <c r="BF18" s="6"/>
      <c r="BG18" s="6"/>
      <c r="BH18" s="21"/>
    </row>
    <row r="19" spans="1:60" ht="30.75" thickBot="1" x14ac:dyDescent="0.3">
      <c r="A19" s="22"/>
      <c r="B19" s="23" t="s">
        <v>22</v>
      </c>
      <c r="C19" s="23" t="s">
        <v>23</v>
      </c>
      <c r="D19" s="24" t="s">
        <v>46</v>
      </c>
      <c r="E19" s="23" t="s">
        <v>24</v>
      </c>
      <c r="F19" s="23" t="s">
        <v>25</v>
      </c>
      <c r="G19" s="23" t="s">
        <v>26</v>
      </c>
      <c r="H19" s="24" t="s">
        <v>27</v>
      </c>
      <c r="I19" s="23" t="s">
        <v>28</v>
      </c>
      <c r="J19" s="23" t="s">
        <v>29</v>
      </c>
      <c r="K19" s="23" t="s">
        <v>30</v>
      </c>
      <c r="L19" s="69" t="s">
        <v>31</v>
      </c>
      <c r="M19" s="23" t="s">
        <v>32</v>
      </c>
      <c r="N19" s="23" t="s">
        <v>33</v>
      </c>
      <c r="O19" s="23" t="s">
        <v>34</v>
      </c>
      <c r="P19" s="23" t="s">
        <v>35</v>
      </c>
      <c r="Q19" s="23" t="s">
        <v>36</v>
      </c>
      <c r="R19" s="23" t="s">
        <v>37</v>
      </c>
      <c r="S19" s="23" t="s">
        <v>48</v>
      </c>
      <c r="T19" s="23" t="s">
        <v>38</v>
      </c>
      <c r="U19" s="23" t="s">
        <v>105</v>
      </c>
      <c r="V19" s="23" t="s">
        <v>39</v>
      </c>
      <c r="W19" s="23" t="s">
        <v>40</v>
      </c>
      <c r="X19" s="23" t="s">
        <v>41</v>
      </c>
      <c r="Y19" s="23" t="s">
        <v>42</v>
      </c>
      <c r="Z19" s="23" t="s">
        <v>43</v>
      </c>
      <c r="AA19" s="23" t="s">
        <v>44</v>
      </c>
      <c r="AB19" s="23" t="s">
        <v>54</v>
      </c>
      <c r="AC19" s="23" t="s">
        <v>45</v>
      </c>
      <c r="AD19" s="69" t="s">
        <v>72</v>
      </c>
      <c r="AE19" s="69" t="s">
        <v>97</v>
      </c>
      <c r="AF19" s="23" t="s">
        <v>55</v>
      </c>
      <c r="AG19" s="23" t="s">
        <v>98</v>
      </c>
      <c r="AH19" s="69" t="s">
        <v>107</v>
      </c>
      <c r="AI19" s="69" t="s">
        <v>108</v>
      </c>
      <c r="AJ19" s="69" t="s">
        <v>62</v>
      </c>
      <c r="AK19" s="69" t="s">
        <v>109</v>
      </c>
      <c r="AL19" s="69" t="s">
        <v>110</v>
      </c>
      <c r="AM19" s="23" t="s">
        <v>63</v>
      </c>
      <c r="AN19" s="23" t="s">
        <v>64</v>
      </c>
      <c r="AO19" s="23" t="s">
        <v>65</v>
      </c>
      <c r="AP19" s="25" t="s">
        <v>66</v>
      </c>
      <c r="AQ19" s="25" t="s">
        <v>67</v>
      </c>
      <c r="AR19" s="25" t="s">
        <v>68</v>
      </c>
      <c r="AS19" s="25" t="s">
        <v>69</v>
      </c>
      <c r="AT19" s="25" t="s">
        <v>73</v>
      </c>
      <c r="AU19" s="25" t="s">
        <v>78</v>
      </c>
      <c r="AV19" s="25" t="s">
        <v>79</v>
      </c>
      <c r="AW19" s="25" t="s">
        <v>112</v>
      </c>
      <c r="AX19" s="25" t="s">
        <v>80</v>
      </c>
      <c r="AY19" s="25" t="s">
        <v>86</v>
      </c>
      <c r="AZ19" s="25" t="s">
        <v>87</v>
      </c>
      <c r="BA19" s="25" t="s">
        <v>88</v>
      </c>
      <c r="BB19" s="25" t="s">
        <v>89</v>
      </c>
      <c r="BC19" s="25" t="s">
        <v>90</v>
      </c>
      <c r="BD19" s="25" t="s">
        <v>104</v>
      </c>
      <c r="BE19" s="25" t="s">
        <v>113</v>
      </c>
      <c r="BF19" s="25" t="s">
        <v>114</v>
      </c>
      <c r="BG19" s="25" t="s">
        <v>115</v>
      </c>
      <c r="BH19" s="26" t="s">
        <v>116</v>
      </c>
    </row>
    <row r="20" spans="1:60" s="2" customFormat="1" x14ac:dyDescent="0.25">
      <c r="A20" s="27">
        <v>1</v>
      </c>
      <c r="B20" s="39" t="s">
        <v>131</v>
      </c>
      <c r="C20" s="40" t="s">
        <v>132</v>
      </c>
      <c r="D20" s="41" t="s">
        <v>133</v>
      </c>
      <c r="E20" s="39" t="s">
        <v>134</v>
      </c>
      <c r="F20" s="39" t="s">
        <v>139</v>
      </c>
      <c r="G20" s="42">
        <v>12303</v>
      </c>
      <c r="H20" s="63"/>
      <c r="I20" s="40" t="s">
        <v>142</v>
      </c>
      <c r="J20" s="39" t="s">
        <v>143</v>
      </c>
      <c r="K20" s="43">
        <v>43377</v>
      </c>
      <c r="L20" s="70">
        <v>67104</v>
      </c>
      <c r="M20" s="42">
        <v>12457</v>
      </c>
      <c r="N20" s="43">
        <v>43377</v>
      </c>
      <c r="O20" s="43">
        <v>43741</v>
      </c>
      <c r="P20" s="39" t="s">
        <v>148</v>
      </c>
      <c r="Q20" s="39"/>
      <c r="R20" s="39"/>
      <c r="S20" s="39"/>
      <c r="T20" s="39" t="s">
        <v>149</v>
      </c>
      <c r="U20" s="39"/>
      <c r="V20" s="44"/>
      <c r="W20" s="44"/>
      <c r="X20" s="44"/>
      <c r="Y20" s="44"/>
      <c r="Z20" s="44"/>
      <c r="AA20" s="44"/>
      <c r="AB20" s="44"/>
      <c r="AC20" s="44"/>
      <c r="AD20" s="77"/>
      <c r="AE20" s="77"/>
      <c r="AF20" s="44"/>
      <c r="AG20" s="44"/>
      <c r="AH20" s="77"/>
      <c r="AI20" s="77"/>
      <c r="AJ20" s="77"/>
      <c r="AK20" s="77"/>
      <c r="AL20" s="77"/>
      <c r="AM20" s="39" t="s">
        <v>158</v>
      </c>
      <c r="AN20" s="42">
        <v>12338</v>
      </c>
      <c r="AO20" s="39" t="s">
        <v>159</v>
      </c>
      <c r="AP20" s="39"/>
      <c r="AQ20" s="39" t="s">
        <v>160</v>
      </c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</row>
    <row r="21" spans="1:60" s="2" customFormat="1" x14ac:dyDescent="0.25">
      <c r="A21" s="16"/>
      <c r="B21" s="45"/>
      <c r="C21" s="46"/>
      <c r="D21" s="47"/>
      <c r="E21" s="45"/>
      <c r="F21" s="45"/>
      <c r="G21" s="48"/>
      <c r="H21" s="46"/>
      <c r="I21" s="46"/>
      <c r="J21" s="45"/>
      <c r="K21" s="49"/>
      <c r="L21" s="71"/>
      <c r="M21" s="48"/>
      <c r="N21" s="49"/>
      <c r="O21" s="49"/>
      <c r="P21" s="45"/>
      <c r="Q21" s="45"/>
      <c r="R21" s="45"/>
      <c r="S21" s="45"/>
      <c r="T21" s="45"/>
      <c r="U21" s="45"/>
      <c r="V21" s="50" t="s">
        <v>151</v>
      </c>
      <c r="W21" s="51">
        <v>43497</v>
      </c>
      <c r="X21" s="52">
        <v>12608</v>
      </c>
      <c r="Y21" s="50" t="s">
        <v>152</v>
      </c>
      <c r="Z21" s="51">
        <v>43497</v>
      </c>
      <c r="AA21" s="50"/>
      <c r="AB21" s="50"/>
      <c r="AC21" s="50"/>
      <c r="AD21" s="72"/>
      <c r="AE21" s="72"/>
      <c r="AF21" s="50"/>
      <c r="AG21" s="50"/>
      <c r="AH21" s="72"/>
      <c r="AI21" s="72"/>
      <c r="AJ21" s="72">
        <v>11184</v>
      </c>
      <c r="AK21" s="72"/>
      <c r="AL21" s="72"/>
      <c r="AM21" s="45"/>
      <c r="AN21" s="48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</row>
    <row r="22" spans="1:60" s="2" customFormat="1" x14ac:dyDescent="0.25">
      <c r="A22" s="16"/>
      <c r="B22" s="45"/>
      <c r="C22" s="46"/>
      <c r="D22" s="47"/>
      <c r="E22" s="45"/>
      <c r="F22" s="45"/>
      <c r="G22" s="48"/>
      <c r="H22" s="46"/>
      <c r="I22" s="46"/>
      <c r="J22" s="45"/>
      <c r="K22" s="49"/>
      <c r="L22" s="71"/>
      <c r="M22" s="48"/>
      <c r="N22" s="49"/>
      <c r="O22" s="49"/>
      <c r="P22" s="45"/>
      <c r="Q22" s="45"/>
      <c r="R22" s="45"/>
      <c r="S22" s="45"/>
      <c r="T22" s="45"/>
      <c r="U22" s="45"/>
      <c r="V22" s="50" t="s">
        <v>153</v>
      </c>
      <c r="W22" s="50" t="s">
        <v>154</v>
      </c>
      <c r="X22" s="52">
        <v>12650</v>
      </c>
      <c r="Y22" s="50" t="s">
        <v>155</v>
      </c>
      <c r="Z22" s="51">
        <v>43742</v>
      </c>
      <c r="AA22" s="51">
        <v>44107</v>
      </c>
      <c r="AB22" s="50"/>
      <c r="AC22" s="50"/>
      <c r="AD22" s="72"/>
      <c r="AE22" s="72"/>
      <c r="AF22" s="50"/>
      <c r="AG22" s="50"/>
      <c r="AH22" s="72"/>
      <c r="AI22" s="72"/>
      <c r="AJ22" s="72">
        <v>111860</v>
      </c>
      <c r="AK22" s="72"/>
      <c r="AL22" s="72"/>
      <c r="AM22" s="45"/>
      <c r="AN22" s="48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</row>
    <row r="23" spans="1:60" s="2" customFormat="1" x14ac:dyDescent="0.25">
      <c r="A23" s="16"/>
      <c r="B23" s="45"/>
      <c r="C23" s="46"/>
      <c r="D23" s="47"/>
      <c r="E23" s="45"/>
      <c r="F23" s="45"/>
      <c r="G23" s="48"/>
      <c r="H23" s="46"/>
      <c r="I23" s="46"/>
      <c r="J23" s="45"/>
      <c r="K23" s="49"/>
      <c r="L23" s="71"/>
      <c r="M23" s="48"/>
      <c r="N23" s="49"/>
      <c r="O23" s="49"/>
      <c r="P23" s="45"/>
      <c r="Q23" s="45"/>
      <c r="R23" s="45"/>
      <c r="S23" s="45"/>
      <c r="T23" s="45"/>
      <c r="U23" s="45"/>
      <c r="V23" s="50" t="s">
        <v>156</v>
      </c>
      <c r="W23" s="51">
        <v>44106</v>
      </c>
      <c r="X23" s="52">
        <v>12952</v>
      </c>
      <c r="Y23" s="50" t="s">
        <v>155</v>
      </c>
      <c r="Z23" s="51">
        <v>44107</v>
      </c>
      <c r="AA23" s="51">
        <v>44196</v>
      </c>
      <c r="AB23" s="50"/>
      <c r="AC23" s="50"/>
      <c r="AD23" s="72"/>
      <c r="AE23" s="72"/>
      <c r="AF23" s="50"/>
      <c r="AG23" s="50"/>
      <c r="AH23" s="72"/>
      <c r="AI23" s="72"/>
      <c r="AJ23" s="72">
        <v>16776</v>
      </c>
      <c r="AK23" s="72"/>
      <c r="AL23" s="72"/>
      <c r="AM23" s="45"/>
      <c r="AN23" s="48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</row>
    <row r="24" spans="1:60" s="2" customFormat="1" x14ac:dyDescent="0.25">
      <c r="A24" s="16"/>
      <c r="B24" s="45"/>
      <c r="C24" s="46"/>
      <c r="D24" s="47"/>
      <c r="E24" s="45"/>
      <c r="F24" s="45"/>
      <c r="G24" s="48"/>
      <c r="H24" s="46"/>
      <c r="I24" s="46"/>
      <c r="J24" s="45"/>
      <c r="K24" s="49"/>
      <c r="L24" s="71"/>
      <c r="M24" s="48"/>
      <c r="N24" s="49"/>
      <c r="O24" s="49"/>
      <c r="P24" s="45"/>
      <c r="Q24" s="45"/>
      <c r="R24" s="45"/>
      <c r="S24" s="45"/>
      <c r="T24" s="45"/>
      <c r="U24" s="45"/>
      <c r="V24" s="50" t="s">
        <v>157</v>
      </c>
      <c r="W24" s="51">
        <v>44106</v>
      </c>
      <c r="X24" s="52">
        <v>12952</v>
      </c>
      <c r="Y24" s="50" t="s">
        <v>155</v>
      </c>
      <c r="Z24" s="51">
        <v>44197</v>
      </c>
      <c r="AA24" s="51">
        <v>44561</v>
      </c>
      <c r="AB24" s="50"/>
      <c r="AC24" s="50"/>
      <c r="AD24" s="72"/>
      <c r="AE24" s="72"/>
      <c r="AF24" s="50"/>
      <c r="AG24" s="50"/>
      <c r="AH24" s="72"/>
      <c r="AI24" s="72"/>
      <c r="AJ24" s="72"/>
      <c r="AK24" s="72">
        <v>67104</v>
      </c>
      <c r="AL24" s="72">
        <f>AJ21+AJ22+AJ23+AK24</f>
        <v>206924</v>
      </c>
      <c r="AM24" s="45"/>
      <c r="AN24" s="48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53"/>
      <c r="AZ24" s="53"/>
      <c r="BA24" s="45"/>
      <c r="BB24" s="45"/>
      <c r="BC24" s="45"/>
      <c r="BD24" s="45"/>
      <c r="BE24" s="45"/>
      <c r="BF24" s="45"/>
      <c r="BG24" s="45"/>
      <c r="BH24" s="45"/>
    </row>
    <row r="25" spans="1:60" s="2" customFormat="1" ht="30" x14ac:dyDescent="0.25">
      <c r="A25" s="18">
        <v>2</v>
      </c>
      <c r="B25" s="50" t="s">
        <v>135</v>
      </c>
      <c r="C25" s="54" t="s">
        <v>136</v>
      </c>
      <c r="D25" s="55" t="s">
        <v>133</v>
      </c>
      <c r="E25" s="50" t="s">
        <v>134</v>
      </c>
      <c r="F25" s="50" t="s">
        <v>140</v>
      </c>
      <c r="G25" s="52">
        <v>12789</v>
      </c>
      <c r="H25" s="64" t="s">
        <v>164</v>
      </c>
      <c r="I25" s="54" t="s">
        <v>144</v>
      </c>
      <c r="J25" s="50" t="s">
        <v>145</v>
      </c>
      <c r="K25" s="51">
        <v>44267</v>
      </c>
      <c r="L25" s="72">
        <v>110000</v>
      </c>
      <c r="M25" s="52"/>
      <c r="N25" s="51">
        <v>44267</v>
      </c>
      <c r="O25" s="51">
        <v>44561</v>
      </c>
      <c r="P25" s="50" t="s">
        <v>148</v>
      </c>
      <c r="Q25" s="50"/>
      <c r="R25" s="50"/>
      <c r="S25" s="50"/>
      <c r="T25" s="50" t="s">
        <v>149</v>
      </c>
      <c r="U25" s="50"/>
      <c r="V25" s="50"/>
      <c r="W25" s="50"/>
      <c r="X25" s="50"/>
      <c r="Y25" s="50"/>
      <c r="Z25" s="50"/>
      <c r="AA25" s="50"/>
      <c r="AB25" s="50"/>
      <c r="AC25" s="50"/>
      <c r="AD25" s="72"/>
      <c r="AE25" s="72"/>
      <c r="AF25" s="50"/>
      <c r="AG25" s="50"/>
      <c r="AH25" s="72"/>
      <c r="AI25" s="72"/>
      <c r="AJ25" s="72"/>
      <c r="AK25" s="72">
        <v>122833.33</v>
      </c>
      <c r="AL25" s="72"/>
      <c r="AM25" s="50" t="s">
        <v>161</v>
      </c>
      <c r="AN25" s="52">
        <v>12906</v>
      </c>
      <c r="AO25" s="50" t="s">
        <v>162</v>
      </c>
      <c r="AP25" s="50"/>
      <c r="AQ25" s="50" t="s">
        <v>160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60" s="2" customFormat="1" ht="30.75" thickBot="1" x14ac:dyDescent="0.3">
      <c r="A26" s="28">
        <v>3</v>
      </c>
      <c r="B26" s="57" t="s">
        <v>137</v>
      </c>
      <c r="C26" s="58" t="s">
        <v>138</v>
      </c>
      <c r="D26" s="59" t="s">
        <v>133</v>
      </c>
      <c r="E26" s="57" t="s">
        <v>134</v>
      </c>
      <c r="F26" s="57" t="s">
        <v>141</v>
      </c>
      <c r="G26" s="60">
        <v>12934</v>
      </c>
      <c r="H26" s="58" t="s">
        <v>165</v>
      </c>
      <c r="I26" s="65" t="s">
        <v>146</v>
      </c>
      <c r="J26" s="57" t="s">
        <v>147</v>
      </c>
      <c r="K26" s="61">
        <v>44452</v>
      </c>
      <c r="L26" s="73">
        <v>8411</v>
      </c>
      <c r="M26" s="60">
        <v>12968</v>
      </c>
      <c r="N26" s="61">
        <v>44452</v>
      </c>
      <c r="O26" s="61">
        <v>44561</v>
      </c>
      <c r="P26" s="57" t="s">
        <v>148</v>
      </c>
      <c r="Q26" s="57"/>
      <c r="R26" s="57"/>
      <c r="S26" s="57"/>
      <c r="T26" s="57" t="s">
        <v>150</v>
      </c>
      <c r="U26" s="57"/>
      <c r="V26" s="57"/>
      <c r="W26" s="57"/>
      <c r="X26" s="57"/>
      <c r="Y26" s="57"/>
      <c r="Z26" s="57"/>
      <c r="AA26" s="57"/>
      <c r="AB26" s="57"/>
      <c r="AC26" s="57"/>
      <c r="AD26" s="73"/>
      <c r="AE26" s="73"/>
      <c r="AF26" s="57"/>
      <c r="AG26" s="57"/>
      <c r="AH26" s="73"/>
      <c r="AI26" s="73"/>
      <c r="AJ26" s="73"/>
      <c r="AK26" s="73">
        <v>6957.88</v>
      </c>
      <c r="AL26" s="73"/>
      <c r="AM26" s="57" t="s">
        <v>135</v>
      </c>
      <c r="AN26" s="60">
        <v>12968</v>
      </c>
      <c r="AO26" s="57" t="s">
        <v>163</v>
      </c>
      <c r="AP26" s="60">
        <v>12968</v>
      </c>
      <c r="AQ26" s="57" t="s">
        <v>160</v>
      </c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</row>
    <row r="27" spans="1:60" ht="15.75" thickBot="1" x14ac:dyDescent="0.3">
      <c r="A27" s="29" t="s">
        <v>171</v>
      </c>
      <c r="B27" s="30"/>
      <c r="C27" s="30"/>
      <c r="D27" s="30"/>
      <c r="E27" s="31"/>
      <c r="F27" s="32"/>
      <c r="G27" s="32"/>
      <c r="H27" s="32"/>
      <c r="I27" s="32"/>
      <c r="J27" s="32"/>
      <c r="K27" s="32"/>
      <c r="L27" s="74">
        <f>SUM(L20:L26)</f>
        <v>185515</v>
      </c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74">
        <f>SUM(AD20:AD26)</f>
        <v>0</v>
      </c>
      <c r="AE27" s="74">
        <f>SUM(AE20:AE26)</f>
        <v>0</v>
      </c>
      <c r="AF27" s="33"/>
      <c r="AG27" s="33"/>
      <c r="AH27" s="74">
        <f>SUM(AH20:AH26)</f>
        <v>0</v>
      </c>
      <c r="AI27" s="74">
        <f>SUM(AI20:AI26)</f>
        <v>0</v>
      </c>
      <c r="AJ27" s="74">
        <f>SUM(AJ20:AJ26)</f>
        <v>139820</v>
      </c>
      <c r="AK27" s="74">
        <f>SUM(AK20:AK26)</f>
        <v>196895.21000000002</v>
      </c>
      <c r="AL27" s="74">
        <f>SUM(AL20:AL26)</f>
        <v>206924</v>
      </c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4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6"/>
    </row>
    <row r="28" spans="1:60" x14ac:dyDescent="0.25">
      <c r="A28" s="37" t="s">
        <v>121</v>
      </c>
      <c r="B28" s="37"/>
      <c r="C28" s="37"/>
      <c r="D28" s="37"/>
      <c r="E28" s="37"/>
      <c r="F28" s="7"/>
      <c r="G28" s="7"/>
      <c r="H28" s="7"/>
      <c r="I28" s="7"/>
      <c r="J28" s="7"/>
      <c r="K28" s="7"/>
      <c r="L28" s="75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75"/>
      <c r="AE28" s="75"/>
      <c r="AF28" s="9"/>
      <c r="AG28" s="9"/>
      <c r="AH28" s="75"/>
      <c r="AI28" s="75"/>
      <c r="AJ28" s="75"/>
      <c r="AK28" s="75"/>
      <c r="AL28" s="75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10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5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75"/>
      <c r="AE29" s="75"/>
      <c r="AF29" s="9"/>
      <c r="AG29" s="9"/>
      <c r="AH29" s="75"/>
      <c r="AI29" s="75"/>
      <c r="AJ29" s="75"/>
      <c r="AK29" s="75"/>
      <c r="AL29" s="75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10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</row>
    <row r="30" spans="1:60" x14ac:dyDescent="0.25">
      <c r="A30" s="2" t="s">
        <v>172</v>
      </c>
    </row>
    <row r="31" spans="1:60" x14ac:dyDescent="0.25">
      <c r="B31" s="2"/>
      <c r="C31" s="12"/>
      <c r="D31" s="2"/>
    </row>
    <row r="32" spans="1:60" x14ac:dyDescent="0.25">
      <c r="A32" s="1" t="s">
        <v>173</v>
      </c>
      <c r="B32" s="1"/>
      <c r="C32" s="1"/>
      <c r="D32" s="1"/>
      <c r="E32" s="1"/>
      <c r="F32" s="1"/>
      <c r="G32" s="1"/>
    </row>
  </sheetData>
  <mergeCells count="82">
    <mergeCell ref="A27:E27"/>
    <mergeCell ref="A32:G32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A12:AW12"/>
    <mergeCell ref="A28:E2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B20:B24"/>
    <mergeCell ref="C20:C24"/>
    <mergeCell ref="A20:A24"/>
    <mergeCell ref="G20:G24"/>
    <mergeCell ref="H20:H24"/>
    <mergeCell ref="D20:D24"/>
    <mergeCell ref="BG17:BG18"/>
    <mergeCell ref="BH17:BH18"/>
    <mergeCell ref="AO16:AO18"/>
    <mergeCell ref="BD16:BD18"/>
    <mergeCell ref="I20:I24"/>
    <mergeCell ref="J20:J24"/>
    <mergeCell ref="K20:K24"/>
    <mergeCell ref="O20:O24"/>
    <mergeCell ref="P20:P24"/>
    <mergeCell ref="Q20:Q24"/>
    <mergeCell ref="R20:R24"/>
    <mergeCell ref="S20:S24"/>
    <mergeCell ref="T20:T24"/>
    <mergeCell ref="U20:U24"/>
    <mergeCell ref="AM20:AM24"/>
    <mergeCell ref="AN20:AN24"/>
    <mergeCell ref="E20:E24"/>
    <mergeCell ref="F20:F24"/>
    <mergeCell ref="L20:L24"/>
    <mergeCell ref="M20:M24"/>
    <mergeCell ref="N20:N24"/>
    <mergeCell ref="AO20:AO24"/>
    <mergeCell ref="AP20:AP24"/>
    <mergeCell ref="AQ20:AQ24"/>
    <mergeCell ref="AW20:AW24"/>
    <mergeCell ref="AX20:AX24"/>
    <mergeCell ref="AY20:AY24"/>
    <mergeCell ref="AZ20:AZ24"/>
    <mergeCell ref="AR20:AR24"/>
    <mergeCell ref="AS20:AS24"/>
    <mergeCell ref="AT20:AT24"/>
    <mergeCell ref="AU20:AU24"/>
    <mergeCell ref="AV20:AV24"/>
    <mergeCell ref="BF20:BF24"/>
    <mergeCell ref="BG20:BG24"/>
    <mergeCell ref="BH20:BH24"/>
    <mergeCell ref="BA20:BA24"/>
    <mergeCell ref="BB20:BB24"/>
    <mergeCell ref="BC20:BC24"/>
    <mergeCell ref="BD20:BD24"/>
    <mergeCell ref="BE20:BE2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GABVICE LICITAÇÕES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2022-02-15T22:30:36Z</dcterms:modified>
</cp:coreProperties>
</file>