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20" yWindow="-120" windowWidth="20730" windowHeight="11160" tabRatio="876"/>
  </bookViews>
  <sheets>
    <sheet name="GABPREF LICITAÇÕES NOV 2020" sheetId="9" r:id="rId1"/>
  </sheets>
  <definedNames>
    <definedName name="_xlnm._FilterDatabase" localSheetId="0" hidden="1">'GABPREF LICITAÇÕES NOV 2020'!$A$17:$BD$32</definedName>
  </definedNames>
  <calcPr calcId="145621"/>
</workbook>
</file>

<file path=xl/calcChain.xml><?xml version="1.0" encoding="utf-8"?>
<calcChain xmlns="http://schemas.openxmlformats.org/spreadsheetml/2006/main">
  <c r="AH32" i="9" l="1"/>
  <c r="AG32" i="9"/>
  <c r="AF32" i="9"/>
  <c r="AE32" i="9"/>
  <c r="AD32" i="9"/>
  <c r="AC32" i="9"/>
  <c r="L32" i="9"/>
  <c r="AH27" i="9" l="1"/>
  <c r="AH31" i="9"/>
  <c r="AH23" i="9"/>
  <c r="AH30" i="9"/>
</calcChain>
</file>

<file path=xl/sharedStrings.xml><?xml version="1.0" encoding="utf-8"?>
<sst xmlns="http://schemas.openxmlformats.org/spreadsheetml/2006/main" count="202" uniqueCount="172">
  <si>
    <t>PODER EXECUTIVO MUNICIPAL</t>
  </si>
  <si>
    <t>RESOLUÇÃO Nº 87, DE 28 DE NOVEMBRO DE 2013 - TRIBUNAL DE CONTAS DO ESTADO DO ACRE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</si>
  <si>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</si>
  <si>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</si>
  <si>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</si>
  <si>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</si>
  <si>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</si>
  <si>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</si>
  <si>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</si>
  <si>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</si>
  <si>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</si>
  <si>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</si>
  <si>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</si>
  <si>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</si>
  <si>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</si>
  <si>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 Termo de Adesão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</si>
  <si>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</si>
  <si>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</si>
  <si>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</si>
  <si>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</si>
  <si>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</si>
  <si>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</si>
  <si>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</si>
  <si>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</si>
  <si>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</si>
  <si>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</si>
  <si>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</si>
  <si>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</si>
  <si>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</si>
  <si>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</si>
  <si>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</si>
  <si>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</si>
  <si>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</si>
  <si>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</si>
  <si>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</si>
  <si>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</si>
  <si>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</si>
  <si>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</si>
  <si>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</si>
  <si>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</si>
  <si>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</si>
  <si>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</si>
  <si>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</si>
  <si>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</si>
  <si>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</si>
  <si>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</si>
  <si>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</si>
  <si>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</si>
  <si>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</si>
  <si>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</si>
  <si>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</si>
  <si>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</si>
  <si>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</si>
  <si>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</si>
  <si>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</si>
  <si>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</si>
  <si>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</si>
  <si>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</si>
  <si>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</si>
  <si>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</si>
  <si>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</si>
  <si>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</si>
  <si>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</si>
  <si>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</si>
  <si>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</si>
  <si>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</si>
  <si>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</si>
  <si>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</si>
  <si>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</si>
  <si>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</si>
  <si>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</si>
  <si>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</si>
  <si>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</si>
  <si>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</si>
  <si>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</si>
  <si>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</si>
  <si>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</si>
  <si>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</si>
  <si>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</si>
  <si>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</si>
  <si>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</si>
  <si>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</si>
  <si>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</si>
  <si>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</si>
  <si>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</si>
  <si>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</si>
  <si>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</si>
  <si>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</si>
  <si>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(k) - (ad) + (ac)</t>
  </si>
  <si>
    <t>(ag)</t>
  </si>
  <si>
    <t xml:space="preserve">(ah) = (af) + (ag) 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</si>
  <si>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</si>
  <si>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</si>
  <si>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</si>
  <si>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</si>
  <si>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</si>
  <si>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</si>
  <si>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</si>
  <si>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</si>
  <si>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</si>
  <si>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</si>
  <si>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</si>
  <si>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</si>
  <si>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</si>
  <si>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</si>
  <si>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</si>
  <si>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</si>
  <si>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</si>
  <si>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</si>
  <si>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</si>
  <si>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</si>
  <si>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</si>
  <si>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</si>
  <si>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A M de Souza Felix</t>
  </si>
  <si>
    <t>W O Pereira Eirelli</t>
  </si>
  <si>
    <t>Estação Vip Segurança Privada</t>
  </si>
  <si>
    <t>Serviço de Locação de veículo</t>
  </si>
  <si>
    <t>Serviço de vigilancia eletrônica</t>
  </si>
  <si>
    <t>18.765.432/0001-59</t>
  </si>
  <si>
    <t>Pregão para registro de preço</t>
  </si>
  <si>
    <t>Menor Preço</t>
  </si>
  <si>
    <t>596/2017</t>
  </si>
  <si>
    <t>Fundação Elias Mansour</t>
  </si>
  <si>
    <t>17/2018</t>
  </si>
  <si>
    <t>005/2018</t>
  </si>
  <si>
    <t>01 - Recurso Próprio</t>
  </si>
  <si>
    <t>33.90.39.00</t>
  </si>
  <si>
    <t>1º Termo</t>
  </si>
  <si>
    <t>Apostilamento Alteração de Titularidade</t>
  </si>
  <si>
    <t xml:space="preserve"> Executado no Exercício 2019</t>
  </si>
  <si>
    <t>2º Termo</t>
  </si>
  <si>
    <t>Prorrogação de prazo por 06(seis Meses)</t>
  </si>
  <si>
    <t>482/2016</t>
  </si>
  <si>
    <t>22.702.776/0001-96</t>
  </si>
  <si>
    <t>3º Termo</t>
  </si>
  <si>
    <t>004/2017</t>
  </si>
  <si>
    <t>29.05.2017</t>
  </si>
  <si>
    <t>014/2016</t>
  </si>
  <si>
    <t>DETRAN/AC</t>
  </si>
  <si>
    <t>Lei Federal 8.666/93</t>
  </si>
  <si>
    <t>Prorrogação de prazo por 12 (doze Meses)</t>
  </si>
  <si>
    <t>063/2018</t>
  </si>
  <si>
    <t>026/2018</t>
  </si>
  <si>
    <t>Secretaria Municipal de Saúde</t>
  </si>
  <si>
    <t>13/2018</t>
  </si>
  <si>
    <t>09.228.233/0001-10</t>
  </si>
  <si>
    <t>Apostilamento Alteração de Titularida</t>
  </si>
  <si>
    <t>02/10/209</t>
  </si>
  <si>
    <t>Aditamento de praro por 12 (doze meses)</t>
  </si>
  <si>
    <t>005/2019</t>
  </si>
  <si>
    <t>004/2019</t>
  </si>
  <si>
    <t>018/2019</t>
  </si>
  <si>
    <t>33.90.30.00</t>
  </si>
  <si>
    <t xml:space="preserve"> Executado no Exercício 2020</t>
  </si>
  <si>
    <t>002/2020</t>
  </si>
  <si>
    <t>001/2020</t>
  </si>
  <si>
    <t>Aquisição de material de consumo (água mineral)</t>
  </si>
  <si>
    <t>F P Menegassi</t>
  </si>
  <si>
    <t>20.384.086/0001-00</t>
  </si>
  <si>
    <t>PRESTAÇÃO DE CONTAS MENSAL - EXERCÍCIO 2020</t>
  </si>
  <si>
    <t>4º Termo</t>
  </si>
  <si>
    <t>Prorrogação de prazo por 07 (sete Meses)</t>
  </si>
  <si>
    <t>Prorrogação de prazo por 06 (seis Meses)</t>
  </si>
  <si>
    <t>Manual de Referência - 6ª EDIÇÃO - Anexos IV, VI, VII e VIII</t>
  </si>
  <si>
    <r>
      <t xml:space="preserve">ÓRGÃO/ENTIDADE/FUNDO: </t>
    </r>
    <r>
      <rPr>
        <b/>
        <sz val="11"/>
        <rFont val="Arial"/>
        <family val="2"/>
      </rPr>
      <t>GABINETE DA PREFEITA - GABPREF</t>
    </r>
  </si>
  <si>
    <r>
      <t xml:space="preserve">MÊS/ANO: </t>
    </r>
    <r>
      <rPr>
        <b/>
        <sz val="11"/>
        <rFont val="Arial"/>
        <family val="2"/>
      </rPr>
      <t>JANEIRO A NOVEMBRO/2020</t>
    </r>
  </si>
  <si>
    <r>
      <t xml:space="preserve">DATA DA ÚLTIMA ATUALIZAÇÃO: </t>
    </r>
    <r>
      <rPr>
        <b/>
        <sz val="11"/>
        <rFont val="Arial"/>
        <family val="2"/>
      </rPr>
      <t xml:space="preserve"> 01/12/2020</t>
    </r>
  </si>
  <si>
    <t>TOTAL</t>
  </si>
  <si>
    <r>
      <t xml:space="preserve">Nome do responsável pela elaboração: </t>
    </r>
    <r>
      <rPr>
        <b/>
        <sz val="10"/>
        <rFont val="Arial"/>
        <family val="2"/>
      </rPr>
      <t>EMERSON DE LUCENA MOURÃO</t>
    </r>
  </si>
  <si>
    <r>
      <t xml:space="preserve">Nome do titular do Órgão/Entidade/Fundo: </t>
    </r>
    <r>
      <rPr>
        <b/>
        <sz val="10"/>
        <rFont val="Arial"/>
        <family val="2"/>
      </rPr>
      <t>MÁRCIO OLIVEIRA DO CARMO</t>
    </r>
  </si>
  <si>
    <t>Concluída em 2020</t>
  </si>
  <si>
    <t>Em andamento em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</si>
</sst>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15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14" fontId="1" fillId="0" borderId="4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left" vertical="center" wrapText="1"/>
    </xf>
    <xf numFmtId="2" fontId="3" fillId="0" borderId="21" xfId="0" applyNumberFormat="1" applyFont="1" applyFill="1" applyBorder="1" applyAlignment="1">
      <alignment horizontal="center" vertical="center" wrapText="1"/>
    </xf>
    <xf numFmtId="2" fontId="3" fillId="0" borderId="21" xfId="0" applyNumberFormat="1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/>
    </xf>
    <xf numFmtId="0" fontId="1" fillId="0" borderId="2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4" fontId="4" fillId="0" borderId="0" xfId="1" applyFont="1" applyFill="1" applyAlignment="1">
      <alignment horizontal="left" vertical="center"/>
    </xf>
    <xf numFmtId="44" fontId="5" fillId="0" borderId="0" xfId="1" applyFont="1" applyFill="1" applyAlignment="1">
      <alignment horizontal="left" vertical="center"/>
    </xf>
    <xf numFmtId="44" fontId="4" fillId="0" borderId="0" xfId="1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11" xfId="1" applyFont="1" applyFill="1" applyBorder="1" applyAlignment="1">
      <alignment horizontal="center" vertical="center" wrapText="1"/>
    </xf>
    <xf numFmtId="44" fontId="1" fillId="0" borderId="3" xfId="1" applyFont="1" applyFill="1" applyBorder="1" applyAlignment="1">
      <alignment horizontal="center" vertical="center" wrapText="1"/>
    </xf>
    <xf numFmtId="44" fontId="1" fillId="0" borderId="2" xfId="1" applyFont="1" applyFill="1" applyBorder="1" applyAlignment="1">
      <alignment horizontal="center" vertical="center" wrapText="1"/>
    </xf>
    <xf numFmtId="44" fontId="1" fillId="0" borderId="4" xfId="1" applyFont="1" applyFill="1" applyBorder="1" applyAlignment="1">
      <alignment horizontal="center" vertical="center" wrapText="1"/>
    </xf>
    <xf numFmtId="44" fontId="1" fillId="0" borderId="4" xfId="1" applyFont="1" applyFill="1" applyBorder="1" applyAlignment="1">
      <alignment horizontal="center" vertical="center" wrapText="1"/>
    </xf>
    <xf numFmtId="44" fontId="3" fillId="0" borderId="21" xfId="1" applyFont="1" applyFill="1" applyBorder="1" applyAlignment="1">
      <alignment horizontal="center" vertical="center" wrapText="1"/>
    </xf>
    <xf numFmtId="44" fontId="1" fillId="0" borderId="0" xfId="1" applyFont="1" applyFill="1" applyAlignment="1">
      <alignment horizontal="center" vertical="center"/>
    </xf>
    <xf numFmtId="44" fontId="3" fillId="0" borderId="1" xfId="1" applyFont="1" applyFill="1" applyBorder="1" applyAlignment="1">
      <alignment horizontal="center" vertical="center" wrapText="1"/>
    </xf>
    <xf numFmtId="44" fontId="1" fillId="0" borderId="2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0" xfId="1" applyFont="1" applyFill="1" applyAlignment="1">
      <alignment horizontal="left" vertical="center"/>
    </xf>
    <xf numFmtId="44" fontId="1" fillId="0" borderId="0" xfId="1" applyFont="1" applyFill="1" applyAlignment="1">
      <alignment vertical="center"/>
    </xf>
    <xf numFmtId="44" fontId="3" fillId="0" borderId="0" xfId="1" applyFont="1" applyFill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183357</xdr:rowOff>
    </xdr:to>
    <xdr:pic>
      <xdr:nvPicPr>
        <xdr:cNvPr id="46518" name="Imagem 1" descr="pmrb_evandro">
          <a:extLst>
            <a:ext uri="{FF2B5EF4-FFF2-40B4-BE49-F238E27FC236}">
              <a16:creationId xmlns:a16="http://schemas.microsoft.com/office/drawing/2014/main" xmlns="" id="{7A98F5BD-AE58-48E1-A5C2-91FC7AAB8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01450" y="85725"/>
          <a:ext cx="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309562</xdr:colOff>
      <xdr:row>0</xdr:row>
      <xdr:rowOff>35719</xdr:rowOff>
    </xdr:from>
    <xdr:to>
      <xdr:col>1</xdr:col>
      <xdr:colOff>757237</xdr:colOff>
      <xdr:row>2</xdr:row>
      <xdr:rowOff>133351</xdr:rowOff>
    </xdr:to>
    <xdr:pic>
      <xdr:nvPicPr>
        <xdr:cNvPr id="46519" name="Imagem 2" descr="pmrb_evandro">
          <a:extLst>
            <a:ext uri="{FF2B5EF4-FFF2-40B4-BE49-F238E27FC236}">
              <a16:creationId xmlns:a16="http://schemas.microsoft.com/office/drawing/2014/main" xmlns="" id="{1871105A-E99D-4A08-9347-C76A2CA8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037" y="35719"/>
          <a:ext cx="447675" cy="478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03"/>
  <sheetViews>
    <sheetView tabSelected="1" zoomScaleNormal="100" zoomScaleSheetLayoutView="80" workbookViewId="0">
      <selection activeCell="BL37" sqref="BL37"/>
    </sheetView>
  </sheetViews>
  <sheetFormatPr defaultRowHeight="12.75" x14ac:dyDescent="0.25"/>
  <cols>
    <col min="1" max="1" width="6.28515625" style="7" customWidth="1"/>
    <col min="2" max="2" width="14.140625" style="1" bestFit="1" customWidth="1"/>
    <col min="3" max="3" width="9.28515625" style="1" bestFit="1" customWidth="1"/>
    <col min="4" max="4" width="26" style="1" bestFit="1" customWidth="1"/>
    <col min="5" max="5" width="11.5703125" style="1" bestFit="1" customWidth="1"/>
    <col min="6" max="6" width="43" style="7" bestFit="1" customWidth="1"/>
    <col min="7" max="7" width="14.85546875" style="1" customWidth="1"/>
    <col min="8" max="8" width="11.28515625" style="24" bestFit="1" customWidth="1"/>
    <col min="9" max="9" width="30.28515625" style="24" bestFit="1" customWidth="1"/>
    <col min="10" max="10" width="20.140625" style="1" customWidth="1"/>
    <col min="11" max="11" width="10.28515625" style="1" bestFit="1" customWidth="1"/>
    <col min="12" max="12" width="14.28515625" style="108" bestFit="1" customWidth="1"/>
    <col min="13" max="13" width="13" style="1" customWidth="1"/>
    <col min="14" max="14" width="10.140625" style="1" bestFit="1" customWidth="1"/>
    <col min="15" max="15" width="11.42578125" style="1" bestFit="1" customWidth="1"/>
    <col min="16" max="16" width="18.28515625" style="1" bestFit="1" customWidth="1"/>
    <col min="17" max="17" width="18.140625" style="7" bestFit="1" customWidth="1"/>
    <col min="18" max="18" width="11.85546875" style="7" bestFit="1" customWidth="1"/>
    <col min="19" max="19" width="13.5703125" style="7" bestFit="1" customWidth="1"/>
    <col min="20" max="20" width="12.42578125" style="1" bestFit="1" customWidth="1"/>
    <col min="21" max="21" width="12.28515625" style="10" bestFit="1" customWidth="1"/>
    <col min="22" max="22" width="10.28515625" style="7" bestFit="1" customWidth="1"/>
    <col min="23" max="23" width="11" style="1" bestFit="1" customWidth="1"/>
    <col min="24" max="24" width="37.140625" style="7" bestFit="1" customWidth="1"/>
    <col min="25" max="26" width="10.140625" style="7" bestFit="1" customWidth="1"/>
    <col min="27" max="27" width="10.28515625" style="7" bestFit="1" customWidth="1"/>
    <col min="28" max="28" width="10" style="7" bestFit="1" customWidth="1"/>
    <col min="29" max="29" width="10.28515625" style="112" bestFit="1" customWidth="1"/>
    <col min="30" max="30" width="10" style="112" bestFit="1" customWidth="1"/>
    <col min="31" max="31" width="20.42578125" style="113" bestFit="1" customWidth="1"/>
    <col min="32" max="33" width="14.7109375" style="113" bestFit="1" customWidth="1"/>
    <col min="34" max="34" width="17.28515625" style="113" bestFit="1" customWidth="1"/>
    <col min="35" max="35" width="9.42578125" style="1" bestFit="1" customWidth="1"/>
    <col min="36" max="36" width="14.7109375" style="1" customWidth="1"/>
    <col min="37" max="37" width="26.85546875" style="1" bestFit="1" customWidth="1"/>
    <col min="38" max="38" width="14.42578125" style="1" customWidth="1"/>
    <col min="39" max="39" width="18.140625" style="1" bestFit="1" customWidth="1"/>
    <col min="40" max="40" width="15.7109375" style="1" customWidth="1"/>
    <col min="41" max="41" width="13.85546875" style="1" customWidth="1"/>
    <col min="42" max="42" width="13.7109375" style="1" customWidth="1"/>
    <col min="43" max="43" width="13.28515625" style="7" customWidth="1"/>
    <col min="44" max="44" width="12.28515625" style="7" customWidth="1"/>
    <col min="45" max="45" width="9.140625" style="7"/>
    <col min="46" max="46" width="10.140625" style="7" customWidth="1"/>
    <col min="47" max="51" width="9.140625" style="7"/>
    <col min="52" max="52" width="10.28515625" style="7" customWidth="1"/>
    <col min="53" max="53" width="11.28515625" style="7" customWidth="1"/>
    <col min="54" max="55" width="9.140625" style="7"/>
    <col min="56" max="56" width="7" style="7" bestFit="1" customWidth="1"/>
    <col min="57" max="16384" width="9.140625" style="7"/>
  </cols>
  <sheetData>
    <row r="1" spans="1:56" s="44" customFormat="1" ht="15" x14ac:dyDescent="0.25">
      <c r="H1" s="46"/>
      <c r="I1" s="46"/>
      <c r="L1" s="98"/>
      <c r="AC1" s="98"/>
      <c r="AD1" s="98"/>
      <c r="AE1" s="98"/>
      <c r="AF1" s="98"/>
      <c r="AG1" s="98"/>
      <c r="AH1" s="98"/>
    </row>
    <row r="2" spans="1:56" s="44" customFormat="1" ht="15" x14ac:dyDescent="0.25">
      <c r="H2" s="46"/>
      <c r="I2" s="46"/>
      <c r="L2" s="98"/>
      <c r="AC2" s="98"/>
      <c r="AD2" s="98"/>
      <c r="AE2" s="98"/>
      <c r="AF2" s="98"/>
      <c r="AG2" s="98"/>
      <c r="AH2" s="98"/>
    </row>
    <row r="3" spans="1:56" s="44" customFormat="1" ht="15" x14ac:dyDescent="0.25">
      <c r="H3" s="46"/>
      <c r="I3" s="46"/>
      <c r="L3" s="98"/>
      <c r="AC3" s="98"/>
      <c r="AD3" s="98"/>
      <c r="AE3" s="98"/>
      <c r="AF3" s="98"/>
      <c r="AG3" s="98"/>
      <c r="AH3" s="98"/>
    </row>
    <row r="4" spans="1:56" s="46" customFormat="1" ht="15" x14ac:dyDescent="0.25">
      <c r="A4" s="46" t="s">
        <v>0</v>
      </c>
      <c r="L4" s="99"/>
      <c r="U4" s="47"/>
      <c r="AC4" s="99"/>
      <c r="AD4" s="99"/>
      <c r="AE4" s="99"/>
      <c r="AF4" s="99"/>
      <c r="AG4" s="99"/>
      <c r="AH4" s="99"/>
    </row>
    <row r="5" spans="1:56" s="44" customFormat="1" ht="15" x14ac:dyDescent="0.25">
      <c r="H5" s="46"/>
      <c r="I5" s="46"/>
      <c r="L5" s="98"/>
      <c r="U5" s="45"/>
      <c r="AC5" s="98"/>
      <c r="AD5" s="98"/>
      <c r="AE5" s="98"/>
      <c r="AF5" s="98"/>
      <c r="AG5" s="98"/>
      <c r="AH5" s="98"/>
    </row>
    <row r="6" spans="1:56" s="46" customFormat="1" ht="15" x14ac:dyDescent="0.25">
      <c r="A6" s="46" t="s">
        <v>159</v>
      </c>
      <c r="L6" s="99"/>
      <c r="AC6" s="99"/>
      <c r="AD6" s="99"/>
      <c r="AE6" s="99"/>
      <c r="AF6" s="99"/>
      <c r="AG6" s="99"/>
      <c r="AH6" s="99"/>
    </row>
    <row r="7" spans="1:56" s="44" customFormat="1" ht="15" x14ac:dyDescent="0.25">
      <c r="A7" s="44" t="s">
        <v>1</v>
      </c>
      <c r="H7" s="46"/>
      <c r="I7" s="46"/>
      <c r="L7" s="98"/>
      <c r="U7" s="45"/>
      <c r="AC7" s="98"/>
      <c r="AD7" s="98"/>
      <c r="AE7" s="98"/>
      <c r="AF7" s="98"/>
      <c r="AG7" s="98"/>
      <c r="AH7" s="98"/>
    </row>
    <row r="8" spans="1:56" s="44" customFormat="1" ht="15" x14ac:dyDescent="0.25">
      <c r="A8" s="44" t="s">
        <v>163</v>
      </c>
      <c r="H8" s="46"/>
      <c r="I8" s="46"/>
      <c r="L8" s="98"/>
      <c r="U8" s="45"/>
      <c r="AC8" s="98"/>
      <c r="AD8" s="98"/>
      <c r="AE8" s="98"/>
      <c r="AF8" s="98"/>
      <c r="AG8" s="98"/>
      <c r="AH8" s="98"/>
    </row>
    <row r="9" spans="1:56" s="44" customFormat="1" ht="15" x14ac:dyDescent="0.25">
      <c r="H9" s="46"/>
      <c r="I9" s="46"/>
      <c r="L9" s="98"/>
      <c r="U9" s="45"/>
      <c r="AC9" s="98"/>
      <c r="AD9" s="98"/>
      <c r="AE9" s="98"/>
      <c r="AF9" s="98"/>
      <c r="AG9" s="98"/>
      <c r="AH9" s="98"/>
    </row>
    <row r="10" spans="1:56" s="44" customFormat="1" ht="15" x14ac:dyDescent="0.25">
      <c r="A10" s="44" t="s">
        <v>164</v>
      </c>
      <c r="H10" s="46"/>
      <c r="I10" s="46"/>
      <c r="L10" s="98"/>
      <c r="AC10" s="98"/>
      <c r="AD10" s="98"/>
      <c r="AE10" s="98"/>
      <c r="AF10" s="98"/>
      <c r="AG10" s="98"/>
      <c r="AH10" s="98"/>
    </row>
    <row r="11" spans="1:56" s="44" customFormat="1" ht="15" x14ac:dyDescent="0.25">
      <c r="A11" s="44" t="s">
        <v>165</v>
      </c>
      <c r="H11" s="46"/>
      <c r="I11" s="46"/>
      <c r="L11" s="98"/>
      <c r="AC11" s="98"/>
      <c r="AD11" s="98"/>
      <c r="AE11" s="98"/>
      <c r="AF11" s="98"/>
      <c r="AG11" s="98"/>
      <c r="AH11" s="98"/>
    </row>
    <row r="12" spans="1:56" s="44" customFormat="1" ht="15" x14ac:dyDescent="0.25">
      <c r="A12" s="44" t="s">
        <v>166</v>
      </c>
      <c r="H12" s="46"/>
      <c r="I12" s="46"/>
      <c r="L12" s="98"/>
      <c r="AC12" s="98"/>
      <c r="AD12" s="98"/>
      <c r="AE12" s="98"/>
      <c r="AF12" s="98"/>
      <c r="AG12" s="98"/>
      <c r="AH12" s="98"/>
    </row>
    <row r="13" spans="1:56" s="44" customFormat="1" ht="15" x14ac:dyDescent="0.25">
      <c r="H13" s="46"/>
      <c r="I13" s="46"/>
      <c r="L13" s="98"/>
      <c r="U13" s="45"/>
      <c r="AC13" s="98"/>
      <c r="AD13" s="98"/>
      <c r="AE13" s="98"/>
      <c r="AF13" s="98"/>
      <c r="AG13" s="98"/>
      <c r="AH13" s="98"/>
    </row>
    <row r="14" spans="1:56" s="44" customFormat="1" ht="12.75" customHeight="1" thickBot="1" x14ac:dyDescent="0.3">
      <c r="A14" s="51" t="s">
        <v>2</v>
      </c>
      <c r="B14" s="52"/>
      <c r="C14" s="52"/>
      <c r="D14" s="52"/>
      <c r="E14" s="52"/>
      <c r="F14" s="52"/>
      <c r="G14" s="52"/>
      <c r="H14" s="90"/>
      <c r="I14" s="90"/>
      <c r="J14" s="52"/>
      <c r="K14" s="52"/>
      <c r="L14" s="100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100"/>
      <c r="AD14" s="100"/>
      <c r="AE14" s="100"/>
      <c r="AF14" s="100"/>
      <c r="AG14" s="100"/>
      <c r="AH14" s="100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</row>
    <row r="15" spans="1:56" s="1" customFormat="1" x14ac:dyDescent="0.25">
      <c r="A15" s="53" t="s">
        <v>3</v>
      </c>
      <c r="B15" s="54" t="s">
        <v>4</v>
      </c>
      <c r="C15" s="54"/>
      <c r="D15" s="54"/>
      <c r="E15" s="54"/>
      <c r="F15" s="54"/>
      <c r="G15" s="54"/>
      <c r="H15" s="54" t="s">
        <v>5</v>
      </c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 t="s">
        <v>6</v>
      </c>
      <c r="AJ15" s="54"/>
      <c r="AK15" s="54"/>
      <c r="AL15" s="54"/>
      <c r="AM15" s="54" t="s">
        <v>7</v>
      </c>
      <c r="AN15" s="54"/>
      <c r="AO15" s="54"/>
      <c r="AP15" s="54"/>
      <c r="AQ15" s="54"/>
      <c r="AR15" s="54"/>
      <c r="AS15" s="54" t="s">
        <v>8</v>
      </c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5"/>
    </row>
    <row r="16" spans="1:56" s="1" customFormat="1" x14ac:dyDescent="0.25">
      <c r="A16" s="56"/>
      <c r="B16" s="11"/>
      <c r="C16" s="11"/>
      <c r="D16" s="11"/>
      <c r="E16" s="11"/>
      <c r="F16" s="11"/>
      <c r="G16" s="11"/>
      <c r="H16" s="11" t="s">
        <v>9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 t="s">
        <v>10</v>
      </c>
      <c r="V16" s="11"/>
      <c r="W16" s="11"/>
      <c r="X16" s="11"/>
      <c r="Y16" s="11"/>
      <c r="Z16" s="11"/>
      <c r="AA16" s="11"/>
      <c r="AB16" s="11"/>
      <c r="AC16" s="11"/>
      <c r="AD16" s="11"/>
      <c r="AE16" s="109" t="s">
        <v>11</v>
      </c>
      <c r="AF16" s="109"/>
      <c r="AG16" s="109"/>
      <c r="AH16" s="109"/>
      <c r="AI16" s="11" t="s">
        <v>12</v>
      </c>
      <c r="AJ16" s="11" t="s">
        <v>13</v>
      </c>
      <c r="AK16" s="11" t="s">
        <v>14</v>
      </c>
      <c r="AL16" s="11" t="s">
        <v>15</v>
      </c>
      <c r="AM16" s="11" t="s">
        <v>16</v>
      </c>
      <c r="AN16" s="11" t="s">
        <v>17</v>
      </c>
      <c r="AO16" s="11" t="s">
        <v>18</v>
      </c>
      <c r="AP16" s="11" t="s">
        <v>19</v>
      </c>
      <c r="AQ16" s="11" t="s">
        <v>20</v>
      </c>
      <c r="AR16" s="11" t="s">
        <v>19</v>
      </c>
      <c r="AS16" s="11" t="s">
        <v>21</v>
      </c>
      <c r="AT16" s="11" t="s">
        <v>22</v>
      </c>
      <c r="AU16" s="12" t="s">
        <v>23</v>
      </c>
      <c r="AV16" s="12"/>
      <c r="AW16" s="12"/>
      <c r="AX16" s="12" t="s">
        <v>24</v>
      </c>
      <c r="AY16" s="12"/>
      <c r="AZ16" s="11" t="s">
        <v>170</v>
      </c>
      <c r="BA16" s="11" t="s">
        <v>171</v>
      </c>
      <c r="BB16" s="12" t="s">
        <v>25</v>
      </c>
      <c r="BC16" s="12"/>
      <c r="BD16" s="57"/>
    </row>
    <row r="17" spans="1:56" s="1" customFormat="1" ht="38.25" x14ac:dyDescent="0.25">
      <c r="A17" s="56"/>
      <c r="B17" s="13" t="s">
        <v>26</v>
      </c>
      <c r="C17" s="13" t="s">
        <v>27</v>
      </c>
      <c r="D17" s="13" t="s">
        <v>28</v>
      </c>
      <c r="E17" s="13" t="s">
        <v>21</v>
      </c>
      <c r="F17" s="13" t="s">
        <v>29</v>
      </c>
      <c r="G17" s="13" t="s">
        <v>30</v>
      </c>
      <c r="H17" s="14" t="s">
        <v>31</v>
      </c>
      <c r="I17" s="13" t="s">
        <v>32</v>
      </c>
      <c r="J17" s="13" t="s">
        <v>33</v>
      </c>
      <c r="K17" s="13" t="s">
        <v>34</v>
      </c>
      <c r="L17" s="101" t="s">
        <v>35</v>
      </c>
      <c r="M17" s="13" t="s">
        <v>36</v>
      </c>
      <c r="N17" s="13" t="s">
        <v>37</v>
      </c>
      <c r="O17" s="13" t="s">
        <v>38</v>
      </c>
      <c r="P17" s="13" t="s">
        <v>39</v>
      </c>
      <c r="Q17" s="13" t="s">
        <v>40</v>
      </c>
      <c r="R17" s="13" t="s">
        <v>41</v>
      </c>
      <c r="S17" s="13" t="s">
        <v>42</v>
      </c>
      <c r="T17" s="13" t="s">
        <v>43</v>
      </c>
      <c r="U17" s="13" t="s">
        <v>44</v>
      </c>
      <c r="V17" s="13" t="s">
        <v>34</v>
      </c>
      <c r="W17" s="13" t="s">
        <v>36</v>
      </c>
      <c r="X17" s="13" t="s">
        <v>45</v>
      </c>
      <c r="Y17" s="13" t="s">
        <v>37</v>
      </c>
      <c r="Z17" s="13" t="s">
        <v>38</v>
      </c>
      <c r="AA17" s="13" t="s">
        <v>46</v>
      </c>
      <c r="AB17" s="13" t="s">
        <v>47</v>
      </c>
      <c r="AC17" s="101" t="s">
        <v>48</v>
      </c>
      <c r="AD17" s="101" t="s">
        <v>49</v>
      </c>
      <c r="AE17" s="101" t="s">
        <v>50</v>
      </c>
      <c r="AF17" s="101" t="s">
        <v>129</v>
      </c>
      <c r="AG17" s="101" t="s">
        <v>153</v>
      </c>
      <c r="AH17" s="101" t="s">
        <v>51</v>
      </c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5" t="s">
        <v>52</v>
      </c>
      <c r="AV17" s="15" t="s">
        <v>53</v>
      </c>
      <c r="AW17" s="15" t="s">
        <v>54</v>
      </c>
      <c r="AX17" s="15" t="s">
        <v>55</v>
      </c>
      <c r="AY17" s="13" t="s">
        <v>56</v>
      </c>
      <c r="AZ17" s="11"/>
      <c r="BA17" s="11"/>
      <c r="BB17" s="15" t="s">
        <v>52</v>
      </c>
      <c r="BC17" s="15" t="s">
        <v>57</v>
      </c>
      <c r="BD17" s="58" t="s">
        <v>58</v>
      </c>
    </row>
    <row r="18" spans="1:56" s="1" customFormat="1" ht="13.5" thickBot="1" x14ac:dyDescent="0.3">
      <c r="A18" s="59"/>
      <c r="B18" s="60" t="s">
        <v>59</v>
      </c>
      <c r="C18" s="60" t="s">
        <v>60</v>
      </c>
      <c r="D18" s="61" t="s">
        <v>61</v>
      </c>
      <c r="E18" s="60" t="s">
        <v>62</v>
      </c>
      <c r="F18" s="60" t="s">
        <v>63</v>
      </c>
      <c r="G18" s="60" t="s">
        <v>64</v>
      </c>
      <c r="H18" s="61" t="s">
        <v>65</v>
      </c>
      <c r="I18" s="60" t="s">
        <v>66</v>
      </c>
      <c r="J18" s="60" t="s">
        <v>67</v>
      </c>
      <c r="K18" s="60" t="s">
        <v>68</v>
      </c>
      <c r="L18" s="102" t="s">
        <v>69</v>
      </c>
      <c r="M18" s="60" t="s">
        <v>70</v>
      </c>
      <c r="N18" s="60" t="s">
        <v>71</v>
      </c>
      <c r="O18" s="60" t="s">
        <v>72</v>
      </c>
      <c r="P18" s="60" t="s">
        <v>73</v>
      </c>
      <c r="Q18" s="60" t="s">
        <v>74</v>
      </c>
      <c r="R18" s="60" t="s">
        <v>75</v>
      </c>
      <c r="S18" s="60" t="s">
        <v>76</v>
      </c>
      <c r="T18" s="60" t="s">
        <v>77</v>
      </c>
      <c r="U18" s="60" t="s">
        <v>78</v>
      </c>
      <c r="V18" s="60" t="s">
        <v>79</v>
      </c>
      <c r="W18" s="60" t="s">
        <v>80</v>
      </c>
      <c r="X18" s="60" t="s">
        <v>81</v>
      </c>
      <c r="Y18" s="60" t="s">
        <v>82</v>
      </c>
      <c r="Z18" s="60" t="s">
        <v>83</v>
      </c>
      <c r="AA18" s="60" t="s">
        <v>84</v>
      </c>
      <c r="AB18" s="60" t="s">
        <v>85</v>
      </c>
      <c r="AC18" s="102" t="s">
        <v>86</v>
      </c>
      <c r="AD18" s="102" t="s">
        <v>87</v>
      </c>
      <c r="AE18" s="102" t="s">
        <v>88</v>
      </c>
      <c r="AF18" s="102" t="s">
        <v>89</v>
      </c>
      <c r="AG18" s="102" t="s">
        <v>89</v>
      </c>
      <c r="AH18" s="102" t="s">
        <v>90</v>
      </c>
      <c r="AI18" s="60" t="s">
        <v>91</v>
      </c>
      <c r="AJ18" s="60" t="s">
        <v>92</v>
      </c>
      <c r="AK18" s="60" t="s">
        <v>93</v>
      </c>
      <c r="AL18" s="60" t="s">
        <v>94</v>
      </c>
      <c r="AM18" s="62" t="s">
        <v>95</v>
      </c>
      <c r="AN18" s="62" t="s">
        <v>96</v>
      </c>
      <c r="AO18" s="62" t="s">
        <v>97</v>
      </c>
      <c r="AP18" s="62" t="s">
        <v>98</v>
      </c>
      <c r="AQ18" s="62" t="s">
        <v>99</v>
      </c>
      <c r="AR18" s="62" t="s">
        <v>100</v>
      </c>
      <c r="AS18" s="62" t="s">
        <v>101</v>
      </c>
      <c r="AT18" s="62" t="s">
        <v>102</v>
      </c>
      <c r="AU18" s="62" t="s">
        <v>103</v>
      </c>
      <c r="AV18" s="62" t="s">
        <v>104</v>
      </c>
      <c r="AW18" s="62" t="s">
        <v>105</v>
      </c>
      <c r="AX18" s="62" t="s">
        <v>106</v>
      </c>
      <c r="AY18" s="62" t="s">
        <v>107</v>
      </c>
      <c r="AZ18" s="62" t="s">
        <v>108</v>
      </c>
      <c r="BA18" s="62" t="s">
        <v>109</v>
      </c>
      <c r="BB18" s="62" t="s">
        <v>110</v>
      </c>
      <c r="BC18" s="62" t="s">
        <v>111</v>
      </c>
      <c r="BD18" s="63" t="s">
        <v>112</v>
      </c>
    </row>
    <row r="19" spans="1:56" s="1" customFormat="1" x14ac:dyDescent="0.25">
      <c r="A19" s="67">
        <v>1</v>
      </c>
      <c r="B19" s="64" t="s">
        <v>149</v>
      </c>
      <c r="C19" s="32" t="s">
        <v>132</v>
      </c>
      <c r="D19" s="33" t="s">
        <v>119</v>
      </c>
      <c r="E19" s="32" t="s">
        <v>120</v>
      </c>
      <c r="F19" s="86" t="s">
        <v>116</v>
      </c>
      <c r="G19" s="34">
        <v>11853</v>
      </c>
      <c r="H19" s="91" t="s">
        <v>135</v>
      </c>
      <c r="I19" s="94" t="s">
        <v>113</v>
      </c>
      <c r="J19" s="32" t="s">
        <v>133</v>
      </c>
      <c r="K19" s="32" t="s">
        <v>136</v>
      </c>
      <c r="L19" s="103">
        <v>45560</v>
      </c>
      <c r="M19" s="34">
        <v>12061</v>
      </c>
      <c r="N19" s="35">
        <v>42917</v>
      </c>
      <c r="O19" s="35">
        <v>43251</v>
      </c>
      <c r="P19" s="32" t="s">
        <v>125</v>
      </c>
      <c r="Q19" s="32"/>
      <c r="R19" s="32"/>
      <c r="S19" s="32"/>
      <c r="T19" s="32" t="s">
        <v>126</v>
      </c>
      <c r="U19" s="17"/>
      <c r="V19" s="17"/>
      <c r="W19" s="17"/>
      <c r="X19" s="17"/>
      <c r="Y19" s="17"/>
      <c r="Z19" s="17"/>
      <c r="AA19" s="17"/>
      <c r="AB19" s="17"/>
      <c r="AC19" s="110"/>
      <c r="AD19" s="110"/>
      <c r="AE19" s="110"/>
      <c r="AF19" s="110"/>
      <c r="AG19" s="110"/>
      <c r="AH19" s="110"/>
      <c r="AI19" s="32" t="s">
        <v>137</v>
      </c>
      <c r="AJ19" s="34">
        <v>12036</v>
      </c>
      <c r="AK19" s="32" t="s">
        <v>138</v>
      </c>
      <c r="AL19" s="34">
        <v>12036</v>
      </c>
      <c r="AM19" s="31" t="s">
        <v>139</v>
      </c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</row>
    <row r="20" spans="1:56" s="1" customFormat="1" x14ac:dyDescent="0.25">
      <c r="A20" s="68"/>
      <c r="B20" s="64"/>
      <c r="C20" s="32"/>
      <c r="D20" s="33"/>
      <c r="E20" s="32"/>
      <c r="F20" s="86"/>
      <c r="G20" s="34"/>
      <c r="H20" s="91"/>
      <c r="I20" s="94"/>
      <c r="J20" s="32"/>
      <c r="K20" s="32"/>
      <c r="L20" s="103"/>
      <c r="M20" s="34"/>
      <c r="N20" s="35"/>
      <c r="O20" s="35"/>
      <c r="P20" s="32"/>
      <c r="Q20" s="32"/>
      <c r="R20" s="32"/>
      <c r="S20" s="32"/>
      <c r="T20" s="32"/>
      <c r="U20" s="2" t="s">
        <v>127</v>
      </c>
      <c r="V20" s="4">
        <v>43250</v>
      </c>
      <c r="W20" s="3">
        <v>12319</v>
      </c>
      <c r="X20" s="5" t="s">
        <v>131</v>
      </c>
      <c r="Y20" s="4">
        <v>43252</v>
      </c>
      <c r="Z20" s="4">
        <v>43616</v>
      </c>
      <c r="AA20" s="2"/>
      <c r="AB20" s="2"/>
      <c r="AC20" s="111"/>
      <c r="AD20" s="111"/>
      <c r="AE20" s="111"/>
      <c r="AF20" s="111"/>
      <c r="AG20" s="111"/>
      <c r="AH20" s="111"/>
      <c r="AI20" s="32"/>
      <c r="AJ20" s="34"/>
      <c r="AK20" s="32"/>
      <c r="AL20" s="34"/>
      <c r="AM20" s="31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</row>
    <row r="21" spans="1:56" s="1" customFormat="1" x14ac:dyDescent="0.25">
      <c r="A21" s="68"/>
      <c r="B21" s="64"/>
      <c r="C21" s="32"/>
      <c r="D21" s="33"/>
      <c r="E21" s="32"/>
      <c r="F21" s="86"/>
      <c r="G21" s="34"/>
      <c r="H21" s="91"/>
      <c r="I21" s="94"/>
      <c r="J21" s="32"/>
      <c r="K21" s="32"/>
      <c r="L21" s="103"/>
      <c r="M21" s="34"/>
      <c r="N21" s="35"/>
      <c r="O21" s="35"/>
      <c r="P21" s="32"/>
      <c r="Q21" s="32"/>
      <c r="R21" s="32"/>
      <c r="S21" s="32"/>
      <c r="T21" s="32"/>
      <c r="U21" s="2" t="s">
        <v>130</v>
      </c>
      <c r="V21" s="4">
        <v>43497</v>
      </c>
      <c r="W21" s="3">
        <v>12566</v>
      </c>
      <c r="X21" s="5" t="s">
        <v>128</v>
      </c>
      <c r="Y21" s="4">
        <v>43497</v>
      </c>
      <c r="Z21" s="4"/>
      <c r="AA21" s="2"/>
      <c r="AB21" s="2"/>
      <c r="AC21" s="111"/>
      <c r="AD21" s="111"/>
      <c r="AE21" s="111"/>
      <c r="AF21" s="111">
        <v>19400</v>
      </c>
      <c r="AG21" s="111"/>
      <c r="AH21" s="111"/>
      <c r="AI21" s="32"/>
      <c r="AJ21" s="34"/>
      <c r="AK21" s="32"/>
      <c r="AL21" s="34"/>
      <c r="AM21" s="31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</row>
    <row r="22" spans="1:56" s="1" customFormat="1" x14ac:dyDescent="0.25">
      <c r="A22" s="68"/>
      <c r="B22" s="64"/>
      <c r="C22" s="32"/>
      <c r="D22" s="33"/>
      <c r="E22" s="32"/>
      <c r="F22" s="86"/>
      <c r="G22" s="34"/>
      <c r="H22" s="91"/>
      <c r="I22" s="94"/>
      <c r="J22" s="32"/>
      <c r="K22" s="32"/>
      <c r="L22" s="103"/>
      <c r="M22" s="34"/>
      <c r="N22" s="35"/>
      <c r="O22" s="35"/>
      <c r="P22" s="32"/>
      <c r="Q22" s="32"/>
      <c r="R22" s="32"/>
      <c r="S22" s="32"/>
      <c r="T22" s="32"/>
      <c r="U22" s="2" t="s">
        <v>134</v>
      </c>
      <c r="V22" s="4">
        <v>43615</v>
      </c>
      <c r="W22" s="3">
        <v>12718</v>
      </c>
      <c r="X22" s="5" t="s">
        <v>140</v>
      </c>
      <c r="Y22" s="4">
        <v>43617</v>
      </c>
      <c r="Z22" s="4">
        <v>43982</v>
      </c>
      <c r="AA22" s="2"/>
      <c r="AB22" s="2"/>
      <c r="AC22" s="111"/>
      <c r="AD22" s="111"/>
      <c r="AE22" s="111"/>
      <c r="AF22" s="111">
        <v>27160</v>
      </c>
      <c r="AG22" s="111">
        <v>19400</v>
      </c>
      <c r="AH22" s="111"/>
      <c r="AI22" s="36"/>
      <c r="AJ22" s="37"/>
      <c r="AK22" s="36"/>
      <c r="AL22" s="37"/>
      <c r="AM22" s="38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</row>
    <row r="23" spans="1:56" s="1" customFormat="1" x14ac:dyDescent="0.25">
      <c r="A23" s="69"/>
      <c r="B23" s="65"/>
      <c r="C23" s="36"/>
      <c r="D23" s="39"/>
      <c r="E23" s="36"/>
      <c r="F23" s="87"/>
      <c r="G23" s="37"/>
      <c r="H23" s="92"/>
      <c r="I23" s="95"/>
      <c r="J23" s="36"/>
      <c r="K23" s="36"/>
      <c r="L23" s="104"/>
      <c r="M23" s="37"/>
      <c r="N23" s="40"/>
      <c r="O23" s="40"/>
      <c r="P23" s="36"/>
      <c r="Q23" s="36"/>
      <c r="R23" s="36"/>
      <c r="S23" s="36"/>
      <c r="T23" s="36"/>
      <c r="U23" s="2" t="s">
        <v>160</v>
      </c>
      <c r="V23" s="4">
        <v>43978</v>
      </c>
      <c r="W23" s="3">
        <v>12811</v>
      </c>
      <c r="X23" s="5" t="s">
        <v>161</v>
      </c>
      <c r="Y23" s="4">
        <v>43983</v>
      </c>
      <c r="Z23" s="4">
        <v>44196</v>
      </c>
      <c r="AA23" s="2"/>
      <c r="AB23" s="2"/>
      <c r="AC23" s="111"/>
      <c r="AD23" s="111"/>
      <c r="AE23" s="111"/>
      <c r="AF23" s="111"/>
      <c r="AG23" s="111">
        <v>23280</v>
      </c>
      <c r="AH23" s="111">
        <f>AF21+AF22+AG22+AG23</f>
        <v>89240</v>
      </c>
      <c r="AI23" s="41"/>
      <c r="AJ23" s="42"/>
      <c r="AK23" s="41"/>
      <c r="AL23" s="42"/>
      <c r="AM23" s="43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</row>
    <row r="24" spans="1:56" s="1" customFormat="1" x14ac:dyDescent="0.25">
      <c r="A24" s="70">
        <v>2</v>
      </c>
      <c r="B24" s="66" t="s">
        <v>150</v>
      </c>
      <c r="C24" s="27" t="s">
        <v>121</v>
      </c>
      <c r="D24" s="28" t="s">
        <v>119</v>
      </c>
      <c r="E24" s="27" t="s">
        <v>120</v>
      </c>
      <c r="F24" s="88" t="s">
        <v>116</v>
      </c>
      <c r="G24" s="29">
        <v>12123</v>
      </c>
      <c r="H24" s="93" t="s">
        <v>124</v>
      </c>
      <c r="I24" s="96" t="s">
        <v>114</v>
      </c>
      <c r="J24" s="27" t="s">
        <v>118</v>
      </c>
      <c r="K24" s="30">
        <v>43283</v>
      </c>
      <c r="L24" s="105">
        <v>50388</v>
      </c>
      <c r="M24" s="29">
        <v>12347</v>
      </c>
      <c r="N24" s="30">
        <v>43648</v>
      </c>
      <c r="O24" s="30">
        <v>43647</v>
      </c>
      <c r="P24" s="27" t="s">
        <v>125</v>
      </c>
      <c r="Q24" s="27"/>
      <c r="R24" s="27"/>
      <c r="S24" s="27"/>
      <c r="T24" s="27" t="s">
        <v>126</v>
      </c>
      <c r="U24" s="2"/>
      <c r="V24" s="2"/>
      <c r="W24" s="2"/>
      <c r="X24" s="5"/>
      <c r="Y24" s="2"/>
      <c r="Z24" s="2"/>
      <c r="AA24" s="2"/>
      <c r="AB24" s="2"/>
      <c r="AC24" s="111"/>
      <c r="AD24" s="111"/>
      <c r="AE24" s="111"/>
      <c r="AF24" s="111"/>
      <c r="AG24" s="111"/>
      <c r="AH24" s="111"/>
      <c r="AI24" s="27" t="s">
        <v>123</v>
      </c>
      <c r="AJ24" s="29">
        <v>12334</v>
      </c>
      <c r="AK24" s="27" t="s">
        <v>122</v>
      </c>
      <c r="AL24" s="29">
        <v>12347</v>
      </c>
      <c r="AM24" s="26" t="s">
        <v>139</v>
      </c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</row>
    <row r="25" spans="1:56" s="1" customFormat="1" x14ac:dyDescent="0.25">
      <c r="A25" s="68"/>
      <c r="B25" s="64"/>
      <c r="C25" s="32"/>
      <c r="D25" s="33"/>
      <c r="E25" s="32"/>
      <c r="F25" s="86"/>
      <c r="G25" s="34"/>
      <c r="H25" s="91"/>
      <c r="I25" s="94"/>
      <c r="J25" s="32"/>
      <c r="K25" s="35"/>
      <c r="L25" s="103"/>
      <c r="M25" s="34"/>
      <c r="N25" s="35"/>
      <c r="O25" s="35"/>
      <c r="P25" s="32"/>
      <c r="Q25" s="32"/>
      <c r="R25" s="32"/>
      <c r="S25" s="32"/>
      <c r="T25" s="32"/>
      <c r="U25" s="2" t="s">
        <v>127</v>
      </c>
      <c r="V25" s="4">
        <v>43497</v>
      </c>
      <c r="W25" s="3">
        <v>12588</v>
      </c>
      <c r="X25" s="5" t="s">
        <v>128</v>
      </c>
      <c r="Y25" s="4">
        <v>43497</v>
      </c>
      <c r="Z25" s="4"/>
      <c r="AA25" s="2"/>
      <c r="AB25" s="2"/>
      <c r="AC25" s="111"/>
      <c r="AD25" s="111"/>
      <c r="AE25" s="111"/>
      <c r="AF25" s="111">
        <v>20995</v>
      </c>
      <c r="AG25" s="111"/>
      <c r="AH25" s="111"/>
      <c r="AI25" s="32"/>
      <c r="AJ25" s="34"/>
      <c r="AK25" s="32"/>
      <c r="AL25" s="34"/>
      <c r="AM25" s="31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</row>
    <row r="26" spans="1:56" s="1" customFormat="1" x14ac:dyDescent="0.25">
      <c r="A26" s="68"/>
      <c r="B26" s="64"/>
      <c r="C26" s="32"/>
      <c r="D26" s="33"/>
      <c r="E26" s="32"/>
      <c r="F26" s="86"/>
      <c r="G26" s="34"/>
      <c r="H26" s="91"/>
      <c r="I26" s="94"/>
      <c r="J26" s="32"/>
      <c r="K26" s="35"/>
      <c r="L26" s="103"/>
      <c r="M26" s="34"/>
      <c r="N26" s="35"/>
      <c r="O26" s="35"/>
      <c r="P26" s="32"/>
      <c r="Q26" s="32"/>
      <c r="R26" s="32"/>
      <c r="S26" s="32"/>
      <c r="T26" s="32"/>
      <c r="U26" s="2" t="s">
        <v>130</v>
      </c>
      <c r="V26" s="4">
        <v>43648</v>
      </c>
      <c r="W26" s="3">
        <v>12718</v>
      </c>
      <c r="X26" s="5" t="s">
        <v>140</v>
      </c>
      <c r="Y26" s="4">
        <v>43648</v>
      </c>
      <c r="Z26" s="4">
        <v>44013</v>
      </c>
      <c r="AA26" s="2"/>
      <c r="AB26" s="2"/>
      <c r="AC26" s="111"/>
      <c r="AD26" s="111"/>
      <c r="AE26" s="111"/>
      <c r="AF26" s="111">
        <v>29393</v>
      </c>
      <c r="AG26" s="111">
        <v>25194</v>
      </c>
      <c r="AH26" s="111"/>
      <c r="AI26" s="36"/>
      <c r="AJ26" s="37"/>
      <c r="AK26" s="36"/>
      <c r="AL26" s="37"/>
      <c r="AM26" s="38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</row>
    <row r="27" spans="1:56" s="1" customFormat="1" x14ac:dyDescent="0.25">
      <c r="A27" s="69"/>
      <c r="B27" s="65"/>
      <c r="C27" s="36"/>
      <c r="D27" s="39"/>
      <c r="E27" s="36"/>
      <c r="F27" s="87"/>
      <c r="G27" s="37"/>
      <c r="H27" s="92"/>
      <c r="I27" s="95"/>
      <c r="J27" s="36"/>
      <c r="K27" s="40"/>
      <c r="L27" s="104"/>
      <c r="M27" s="37"/>
      <c r="N27" s="40"/>
      <c r="O27" s="40"/>
      <c r="P27" s="36"/>
      <c r="Q27" s="36"/>
      <c r="R27" s="36"/>
      <c r="S27" s="36"/>
      <c r="T27" s="36"/>
      <c r="U27" s="2" t="s">
        <v>134</v>
      </c>
      <c r="V27" s="4">
        <v>44029</v>
      </c>
      <c r="W27" s="3">
        <v>12825</v>
      </c>
      <c r="X27" s="5" t="s">
        <v>162</v>
      </c>
      <c r="Y27" s="4">
        <v>44013</v>
      </c>
      <c r="Z27" s="4">
        <v>44196</v>
      </c>
      <c r="AA27" s="2"/>
      <c r="AB27" s="2"/>
      <c r="AC27" s="111"/>
      <c r="AD27" s="111"/>
      <c r="AE27" s="111"/>
      <c r="AF27" s="111"/>
      <c r="AG27" s="111">
        <v>20995</v>
      </c>
      <c r="AH27" s="111">
        <f>AF25+AF26+AG26+AG27</f>
        <v>96577</v>
      </c>
      <c r="AI27" s="41"/>
      <c r="AJ27" s="42"/>
      <c r="AK27" s="41"/>
      <c r="AL27" s="42"/>
      <c r="AM27" s="43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</row>
    <row r="28" spans="1:56" s="1" customFormat="1" x14ac:dyDescent="0.25">
      <c r="A28" s="70">
        <v>3</v>
      </c>
      <c r="B28" s="66" t="s">
        <v>151</v>
      </c>
      <c r="C28" s="27" t="s">
        <v>141</v>
      </c>
      <c r="D28" s="28" t="s">
        <v>119</v>
      </c>
      <c r="E28" s="27" t="s">
        <v>120</v>
      </c>
      <c r="F28" s="88" t="s">
        <v>117</v>
      </c>
      <c r="G28" s="29">
        <v>12303</v>
      </c>
      <c r="H28" s="93" t="s">
        <v>144</v>
      </c>
      <c r="I28" s="96" t="s">
        <v>115</v>
      </c>
      <c r="J28" s="27" t="s">
        <v>145</v>
      </c>
      <c r="K28" s="30">
        <v>43377</v>
      </c>
      <c r="L28" s="105">
        <v>67104</v>
      </c>
      <c r="M28" s="29">
        <v>12457</v>
      </c>
      <c r="N28" s="30">
        <v>43377</v>
      </c>
      <c r="O28" s="30">
        <v>43741</v>
      </c>
      <c r="P28" s="27" t="s">
        <v>125</v>
      </c>
      <c r="Q28" s="27"/>
      <c r="R28" s="27"/>
      <c r="S28" s="27"/>
      <c r="T28" s="27" t="s">
        <v>126</v>
      </c>
      <c r="U28" s="2"/>
      <c r="V28" s="2"/>
      <c r="W28" s="2"/>
      <c r="X28" s="5"/>
      <c r="Y28" s="2"/>
      <c r="Z28" s="2"/>
      <c r="AA28" s="2"/>
      <c r="AB28" s="2"/>
      <c r="AC28" s="111"/>
      <c r="AD28" s="111"/>
      <c r="AE28" s="111"/>
      <c r="AF28" s="111"/>
      <c r="AG28" s="111"/>
      <c r="AH28" s="111"/>
      <c r="AI28" s="27" t="s">
        <v>142</v>
      </c>
      <c r="AJ28" s="29">
        <v>12338</v>
      </c>
      <c r="AK28" s="27" t="s">
        <v>143</v>
      </c>
      <c r="AL28" s="27"/>
      <c r="AM28" s="26" t="s">
        <v>139</v>
      </c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</row>
    <row r="29" spans="1:56" s="1" customFormat="1" x14ac:dyDescent="0.25">
      <c r="A29" s="68"/>
      <c r="B29" s="64"/>
      <c r="C29" s="32"/>
      <c r="D29" s="33"/>
      <c r="E29" s="32"/>
      <c r="F29" s="86"/>
      <c r="G29" s="34"/>
      <c r="H29" s="91"/>
      <c r="I29" s="94"/>
      <c r="J29" s="32"/>
      <c r="K29" s="35"/>
      <c r="L29" s="103"/>
      <c r="M29" s="34"/>
      <c r="N29" s="35"/>
      <c r="O29" s="35"/>
      <c r="P29" s="32"/>
      <c r="Q29" s="32"/>
      <c r="R29" s="32"/>
      <c r="S29" s="32"/>
      <c r="T29" s="32"/>
      <c r="U29" s="2" t="s">
        <v>127</v>
      </c>
      <c r="V29" s="4">
        <v>43497</v>
      </c>
      <c r="W29" s="3">
        <v>12608</v>
      </c>
      <c r="X29" s="5" t="s">
        <v>146</v>
      </c>
      <c r="Y29" s="4">
        <v>43497</v>
      </c>
      <c r="Z29" s="2"/>
      <c r="AA29" s="2"/>
      <c r="AB29" s="2"/>
      <c r="AC29" s="111"/>
      <c r="AD29" s="111"/>
      <c r="AE29" s="111"/>
      <c r="AF29" s="111">
        <v>11184</v>
      </c>
      <c r="AG29" s="111"/>
      <c r="AH29" s="111"/>
      <c r="AI29" s="32"/>
      <c r="AJ29" s="34"/>
      <c r="AK29" s="32"/>
      <c r="AL29" s="32"/>
      <c r="AM29" s="31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</row>
    <row r="30" spans="1:56" s="1" customFormat="1" x14ac:dyDescent="0.25">
      <c r="A30" s="69"/>
      <c r="B30" s="65"/>
      <c r="C30" s="36"/>
      <c r="D30" s="39"/>
      <c r="E30" s="36"/>
      <c r="F30" s="87"/>
      <c r="G30" s="37"/>
      <c r="H30" s="92"/>
      <c r="I30" s="95"/>
      <c r="J30" s="36"/>
      <c r="K30" s="40"/>
      <c r="L30" s="104"/>
      <c r="M30" s="37"/>
      <c r="N30" s="40"/>
      <c r="O30" s="40"/>
      <c r="P30" s="36"/>
      <c r="Q30" s="36"/>
      <c r="R30" s="36"/>
      <c r="S30" s="36"/>
      <c r="T30" s="36"/>
      <c r="U30" s="2" t="s">
        <v>130</v>
      </c>
      <c r="V30" s="2" t="s">
        <v>147</v>
      </c>
      <c r="W30" s="3">
        <v>12650</v>
      </c>
      <c r="X30" s="5" t="s">
        <v>148</v>
      </c>
      <c r="Y30" s="4">
        <v>43742</v>
      </c>
      <c r="Z30" s="4">
        <v>44107</v>
      </c>
      <c r="AA30" s="2"/>
      <c r="AB30" s="2"/>
      <c r="AC30" s="111"/>
      <c r="AD30" s="111"/>
      <c r="AE30" s="111"/>
      <c r="AF30" s="111">
        <v>55920</v>
      </c>
      <c r="AG30" s="111">
        <v>61512</v>
      </c>
      <c r="AH30" s="111">
        <f>AF29+AF30+AG30</f>
        <v>128616</v>
      </c>
      <c r="AI30" s="36"/>
      <c r="AJ30" s="37"/>
      <c r="AK30" s="36"/>
      <c r="AL30" s="36"/>
      <c r="AM30" s="38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</row>
    <row r="31" spans="1:56" s="1" customFormat="1" ht="13.5" thickBot="1" x14ac:dyDescent="0.3">
      <c r="A31" s="71">
        <v>4</v>
      </c>
      <c r="B31" s="72" t="s">
        <v>154</v>
      </c>
      <c r="C31" s="48" t="s">
        <v>155</v>
      </c>
      <c r="D31" s="49" t="s">
        <v>119</v>
      </c>
      <c r="E31" s="48" t="s">
        <v>120</v>
      </c>
      <c r="F31" s="89" t="s">
        <v>156</v>
      </c>
      <c r="G31" s="73">
        <v>12680</v>
      </c>
      <c r="H31" s="16" t="s">
        <v>155</v>
      </c>
      <c r="I31" s="97" t="s">
        <v>157</v>
      </c>
      <c r="J31" s="48" t="s">
        <v>158</v>
      </c>
      <c r="K31" s="74">
        <v>43839</v>
      </c>
      <c r="L31" s="106">
        <v>4492.5</v>
      </c>
      <c r="M31" s="73">
        <v>12737</v>
      </c>
      <c r="N31" s="74">
        <v>43839</v>
      </c>
      <c r="O31" s="74">
        <v>44196</v>
      </c>
      <c r="P31" s="48" t="s">
        <v>125</v>
      </c>
      <c r="Q31" s="48"/>
      <c r="R31" s="48"/>
      <c r="S31" s="48"/>
      <c r="T31" s="48" t="s">
        <v>152</v>
      </c>
      <c r="U31" s="48"/>
      <c r="V31" s="48"/>
      <c r="W31" s="48"/>
      <c r="X31" s="89"/>
      <c r="Y31" s="48"/>
      <c r="Z31" s="48"/>
      <c r="AA31" s="48"/>
      <c r="AB31" s="48"/>
      <c r="AC31" s="106"/>
      <c r="AD31" s="106"/>
      <c r="AE31" s="106"/>
      <c r="AF31" s="106"/>
      <c r="AG31" s="106">
        <v>3360.39</v>
      </c>
      <c r="AH31" s="106">
        <f>AG31</f>
        <v>3360.39</v>
      </c>
      <c r="AI31" s="48"/>
      <c r="AJ31" s="48"/>
      <c r="AK31" s="48"/>
      <c r="AL31" s="48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</row>
    <row r="32" spans="1:56" ht="13.5" thickBot="1" x14ac:dyDescent="0.3">
      <c r="A32" s="75" t="s">
        <v>167</v>
      </c>
      <c r="B32" s="76"/>
      <c r="C32" s="76"/>
      <c r="D32" s="76"/>
      <c r="E32" s="76"/>
      <c r="F32" s="77"/>
      <c r="G32" s="77"/>
      <c r="H32" s="77"/>
      <c r="I32" s="77"/>
      <c r="J32" s="77"/>
      <c r="K32" s="77"/>
      <c r="L32" s="107">
        <f>SUM(L19:L31)</f>
        <v>167544.5</v>
      </c>
      <c r="M32" s="78"/>
      <c r="N32" s="78"/>
      <c r="O32" s="78"/>
      <c r="P32" s="79"/>
      <c r="Q32" s="80"/>
      <c r="R32" s="80"/>
      <c r="S32" s="80"/>
      <c r="T32" s="78"/>
      <c r="U32" s="80"/>
      <c r="V32" s="80"/>
      <c r="W32" s="79"/>
      <c r="X32" s="80"/>
      <c r="Y32" s="80"/>
      <c r="Z32" s="80"/>
      <c r="AA32" s="80"/>
      <c r="AB32" s="80"/>
      <c r="AC32" s="107">
        <f>SUM(AC19:AC31)</f>
        <v>0</v>
      </c>
      <c r="AD32" s="107">
        <f>SUM(AD19:AD31)</f>
        <v>0</v>
      </c>
      <c r="AE32" s="107">
        <f>SUM(AE19:AE31)</f>
        <v>0</v>
      </c>
      <c r="AF32" s="107">
        <f>SUM(AF19:AF31)</f>
        <v>164052</v>
      </c>
      <c r="AG32" s="107">
        <f>SUM(AG19:AG31)</f>
        <v>153741.39000000001</v>
      </c>
      <c r="AH32" s="107">
        <f>SUM(AH19:AH31)</f>
        <v>317793.39</v>
      </c>
      <c r="AI32" s="81"/>
      <c r="AJ32" s="81"/>
      <c r="AK32" s="81"/>
      <c r="AL32" s="81"/>
      <c r="AM32" s="81"/>
      <c r="AN32" s="81"/>
      <c r="AO32" s="81"/>
      <c r="AP32" s="81"/>
      <c r="AQ32" s="82"/>
      <c r="AR32" s="82"/>
      <c r="AS32" s="83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5"/>
    </row>
    <row r="33" spans="1:33" x14ac:dyDescent="0.25">
      <c r="O33" s="19"/>
      <c r="P33" s="20"/>
      <c r="Q33" s="21"/>
      <c r="W33" s="22"/>
    </row>
    <row r="34" spans="1:33" x14ac:dyDescent="0.25">
      <c r="O34" s="19"/>
      <c r="P34" s="20"/>
      <c r="Q34" s="21"/>
    </row>
    <row r="35" spans="1:33" x14ac:dyDescent="0.25">
      <c r="A35" s="7" t="s">
        <v>168</v>
      </c>
      <c r="B35" s="7"/>
    </row>
    <row r="36" spans="1:33" x14ac:dyDescent="0.25">
      <c r="B36" s="7"/>
    </row>
    <row r="37" spans="1:33" x14ac:dyDescent="0.25">
      <c r="A37" s="7" t="s">
        <v>169</v>
      </c>
      <c r="B37" s="7"/>
    </row>
    <row r="41" spans="1:33" x14ac:dyDescent="0.25">
      <c r="AG41" s="114"/>
    </row>
    <row r="44" spans="1:33" x14ac:dyDescent="0.25">
      <c r="C44" s="9"/>
      <c r="D44" s="9"/>
      <c r="E44" s="9"/>
      <c r="F44" s="9"/>
      <c r="G44" s="9"/>
    </row>
    <row r="45" spans="1:33" x14ac:dyDescent="0.25">
      <c r="C45" s="9"/>
      <c r="D45" s="9"/>
      <c r="E45" s="9"/>
      <c r="F45" s="9"/>
      <c r="G45" s="9"/>
    </row>
    <row r="46" spans="1:33" x14ac:dyDescent="0.25">
      <c r="C46" s="9"/>
      <c r="D46" s="9"/>
      <c r="E46" s="9"/>
      <c r="F46" s="9"/>
      <c r="G46" s="9"/>
    </row>
    <row r="47" spans="1:33" x14ac:dyDescent="0.25">
      <c r="C47" s="9"/>
      <c r="D47" s="9"/>
      <c r="E47" s="9"/>
      <c r="F47" s="9"/>
      <c r="G47" s="9"/>
    </row>
    <row r="48" spans="1:33" x14ac:dyDescent="0.25">
      <c r="C48" s="8"/>
      <c r="D48" s="8"/>
      <c r="E48" s="8"/>
      <c r="F48" s="8"/>
      <c r="G48" s="8"/>
    </row>
    <row r="49" spans="2:7" x14ac:dyDescent="0.25">
      <c r="C49" s="8"/>
      <c r="D49" s="8"/>
      <c r="E49" s="8"/>
      <c r="F49" s="8"/>
      <c r="G49" s="8"/>
    </row>
    <row r="50" spans="2:7" x14ac:dyDescent="0.25">
      <c r="B50" s="23"/>
      <c r="C50" s="8"/>
      <c r="D50" s="8"/>
      <c r="E50" s="8"/>
      <c r="F50" s="8"/>
      <c r="G50" s="8"/>
    </row>
    <row r="51" spans="2:7" x14ac:dyDescent="0.25">
      <c r="B51" s="23"/>
      <c r="C51" s="8"/>
      <c r="D51" s="8"/>
      <c r="E51" s="8"/>
      <c r="F51" s="8"/>
      <c r="G51" s="8"/>
    </row>
    <row r="52" spans="2:7" x14ac:dyDescent="0.25">
      <c r="C52" s="8"/>
      <c r="D52" s="8"/>
      <c r="E52" s="8"/>
      <c r="F52" s="8"/>
      <c r="G52" s="8"/>
    </row>
    <row r="53" spans="2:7" x14ac:dyDescent="0.25">
      <c r="C53" s="9"/>
      <c r="D53" s="9"/>
      <c r="E53" s="9"/>
      <c r="F53" s="9"/>
      <c r="G53" s="9"/>
    </row>
    <row r="54" spans="2:7" x14ac:dyDescent="0.25">
      <c r="C54" s="8"/>
      <c r="D54" s="8"/>
      <c r="E54" s="8"/>
      <c r="F54" s="8"/>
      <c r="G54" s="8"/>
    </row>
    <row r="55" spans="2:7" x14ac:dyDescent="0.25">
      <c r="C55" s="9"/>
      <c r="D55" s="9"/>
      <c r="E55" s="9"/>
      <c r="F55" s="9"/>
      <c r="G55" s="9"/>
    </row>
    <row r="56" spans="2:7" x14ac:dyDescent="0.25">
      <c r="C56" s="9"/>
      <c r="D56" s="9"/>
      <c r="E56" s="9"/>
      <c r="F56" s="9"/>
      <c r="G56" s="9"/>
    </row>
    <row r="57" spans="2:7" x14ac:dyDescent="0.25">
      <c r="C57" s="8"/>
      <c r="D57" s="8"/>
      <c r="E57" s="8"/>
      <c r="F57" s="8"/>
      <c r="G57" s="8"/>
    </row>
    <row r="58" spans="2:7" x14ac:dyDescent="0.25">
      <c r="C58" s="9"/>
      <c r="D58" s="9"/>
      <c r="E58" s="9"/>
      <c r="F58" s="9"/>
      <c r="G58" s="9"/>
    </row>
    <row r="59" spans="2:7" x14ac:dyDescent="0.25">
      <c r="C59" s="9"/>
      <c r="D59" s="9"/>
      <c r="E59" s="9"/>
      <c r="F59" s="9"/>
      <c r="G59" s="9"/>
    </row>
    <row r="60" spans="2:7" x14ac:dyDescent="0.25">
      <c r="C60" s="9"/>
      <c r="D60" s="9"/>
      <c r="E60" s="9"/>
      <c r="F60" s="9"/>
      <c r="G60" s="9"/>
    </row>
    <row r="61" spans="2:7" x14ac:dyDescent="0.25">
      <c r="B61" s="23"/>
      <c r="C61" s="8"/>
      <c r="D61" s="8"/>
      <c r="E61" s="8"/>
      <c r="F61" s="8"/>
      <c r="G61" s="8"/>
    </row>
    <row r="62" spans="2:7" x14ac:dyDescent="0.25">
      <c r="B62" s="23"/>
      <c r="C62" s="8"/>
      <c r="D62" s="8"/>
      <c r="E62" s="8"/>
      <c r="F62" s="8"/>
      <c r="G62" s="8"/>
    </row>
    <row r="63" spans="2:7" x14ac:dyDescent="0.25">
      <c r="C63" s="8"/>
      <c r="D63" s="8"/>
      <c r="E63" s="8"/>
      <c r="F63" s="8"/>
      <c r="G63" s="8"/>
    </row>
    <row r="64" spans="2:7" x14ac:dyDescent="0.25">
      <c r="C64" s="8"/>
      <c r="D64" s="8"/>
      <c r="E64" s="8"/>
      <c r="F64" s="8"/>
      <c r="G64" s="8"/>
    </row>
    <row r="66" spans="2:7" x14ac:dyDescent="0.25">
      <c r="C66" s="9"/>
      <c r="D66" s="9"/>
      <c r="E66" s="9"/>
      <c r="F66" s="9"/>
      <c r="G66" s="9"/>
    </row>
    <row r="67" spans="2:7" x14ac:dyDescent="0.25">
      <c r="C67" s="9"/>
      <c r="D67" s="9"/>
      <c r="E67" s="9"/>
      <c r="F67" s="9"/>
      <c r="G67" s="9"/>
    </row>
    <row r="68" spans="2:7" x14ac:dyDescent="0.25">
      <c r="C68" s="9"/>
      <c r="D68" s="9"/>
      <c r="E68" s="9"/>
      <c r="F68" s="9"/>
      <c r="G68" s="9"/>
    </row>
    <row r="69" spans="2:7" x14ac:dyDescent="0.25">
      <c r="C69" s="9"/>
      <c r="D69" s="9"/>
      <c r="E69" s="9"/>
      <c r="F69" s="9"/>
      <c r="G69" s="9"/>
    </row>
    <row r="70" spans="2:7" x14ac:dyDescent="0.25">
      <c r="C70" s="9"/>
      <c r="D70" s="9"/>
      <c r="E70" s="9"/>
      <c r="F70" s="9"/>
      <c r="G70" s="9"/>
    </row>
    <row r="71" spans="2:7" x14ac:dyDescent="0.25">
      <c r="C71" s="9"/>
      <c r="D71" s="9"/>
      <c r="E71" s="9"/>
      <c r="F71" s="9"/>
      <c r="G71" s="9"/>
    </row>
    <row r="72" spans="2:7" x14ac:dyDescent="0.25">
      <c r="C72" s="9"/>
      <c r="D72" s="9"/>
      <c r="E72" s="9"/>
      <c r="F72" s="9"/>
      <c r="G72" s="9"/>
    </row>
    <row r="73" spans="2:7" x14ac:dyDescent="0.25">
      <c r="C73" s="9"/>
      <c r="D73" s="9"/>
      <c r="E73" s="9"/>
      <c r="F73" s="9"/>
      <c r="G73" s="9"/>
    </row>
    <row r="74" spans="2:7" x14ac:dyDescent="0.25">
      <c r="C74" s="9"/>
      <c r="D74" s="9"/>
      <c r="E74" s="9"/>
      <c r="F74" s="9"/>
      <c r="G74" s="9"/>
    </row>
    <row r="75" spans="2:7" x14ac:dyDescent="0.25">
      <c r="B75" s="23"/>
      <c r="C75" s="8"/>
      <c r="D75" s="8"/>
      <c r="E75" s="8"/>
      <c r="F75" s="8"/>
      <c r="G75" s="8"/>
    </row>
    <row r="76" spans="2:7" x14ac:dyDescent="0.25">
      <c r="B76" s="23"/>
      <c r="C76" s="8"/>
      <c r="D76" s="8"/>
      <c r="E76" s="8"/>
      <c r="F76" s="8"/>
      <c r="G76" s="8"/>
    </row>
    <row r="77" spans="2:7" x14ac:dyDescent="0.25">
      <c r="C77" s="9"/>
      <c r="D77" s="9"/>
      <c r="E77" s="9"/>
      <c r="F77" s="9"/>
      <c r="G77" s="9"/>
    </row>
    <row r="78" spans="2:7" x14ac:dyDescent="0.25">
      <c r="C78" s="9"/>
      <c r="D78" s="9"/>
      <c r="E78" s="9"/>
      <c r="F78" s="9"/>
      <c r="G78" s="9"/>
    </row>
    <row r="79" spans="2:7" x14ac:dyDescent="0.25">
      <c r="B79" s="24"/>
      <c r="C79" s="25"/>
      <c r="D79" s="25"/>
      <c r="E79" s="25"/>
      <c r="F79" s="25"/>
      <c r="G79" s="25"/>
    </row>
    <row r="80" spans="2:7" x14ac:dyDescent="0.25">
      <c r="C80" s="9"/>
      <c r="D80" s="9"/>
      <c r="E80" s="9"/>
      <c r="F80" s="9"/>
      <c r="G80" s="9"/>
    </row>
    <row r="81" spans="2:7" x14ac:dyDescent="0.25">
      <c r="C81" s="9"/>
      <c r="D81" s="9"/>
      <c r="E81" s="9"/>
      <c r="F81" s="9"/>
      <c r="G81" s="9"/>
    </row>
    <row r="82" spans="2:7" x14ac:dyDescent="0.25">
      <c r="C82" s="9"/>
      <c r="D82" s="9"/>
      <c r="E82" s="9"/>
      <c r="F82" s="9"/>
      <c r="G82" s="9"/>
    </row>
    <row r="83" spans="2:7" x14ac:dyDescent="0.25">
      <c r="C83" s="9"/>
      <c r="D83" s="9"/>
      <c r="E83" s="9"/>
      <c r="F83" s="9"/>
      <c r="G83" s="9"/>
    </row>
    <row r="84" spans="2:7" x14ac:dyDescent="0.25">
      <c r="B84" s="24"/>
      <c r="C84" s="25"/>
      <c r="D84" s="25"/>
      <c r="E84" s="25"/>
      <c r="F84" s="25"/>
      <c r="G84" s="25"/>
    </row>
    <row r="85" spans="2:7" x14ac:dyDescent="0.25">
      <c r="C85" s="9"/>
      <c r="D85" s="9"/>
      <c r="E85" s="9"/>
      <c r="F85" s="9"/>
      <c r="G85" s="9"/>
    </row>
    <row r="86" spans="2:7" x14ac:dyDescent="0.25">
      <c r="C86" s="9"/>
      <c r="D86" s="9"/>
      <c r="E86" s="9"/>
      <c r="F86" s="9"/>
      <c r="G86" s="9"/>
    </row>
    <row r="87" spans="2:7" x14ac:dyDescent="0.25">
      <c r="C87" s="9"/>
      <c r="D87" s="9"/>
      <c r="E87" s="9"/>
      <c r="F87" s="9"/>
      <c r="G87" s="9"/>
    </row>
    <row r="88" spans="2:7" x14ac:dyDescent="0.25">
      <c r="C88" s="9"/>
      <c r="D88" s="9"/>
      <c r="E88" s="9"/>
      <c r="F88" s="9"/>
      <c r="G88" s="9"/>
    </row>
    <row r="89" spans="2:7" x14ac:dyDescent="0.25">
      <c r="C89" s="9"/>
      <c r="D89" s="9"/>
      <c r="E89" s="9"/>
      <c r="F89" s="9"/>
      <c r="G89" s="9"/>
    </row>
    <row r="90" spans="2:7" x14ac:dyDescent="0.25">
      <c r="C90" s="9"/>
      <c r="D90" s="9"/>
      <c r="E90" s="9"/>
      <c r="F90" s="9"/>
      <c r="G90" s="9"/>
    </row>
    <row r="91" spans="2:7" x14ac:dyDescent="0.25">
      <c r="B91" s="24"/>
      <c r="C91" s="25"/>
      <c r="D91" s="25"/>
      <c r="E91" s="25"/>
      <c r="F91" s="25"/>
      <c r="G91" s="25"/>
    </row>
    <row r="92" spans="2:7" x14ac:dyDescent="0.25">
      <c r="B92" s="23"/>
      <c r="C92" s="8"/>
      <c r="D92" s="8"/>
      <c r="E92" s="8"/>
      <c r="F92" s="8"/>
      <c r="G92" s="8"/>
    </row>
    <row r="93" spans="2:7" x14ac:dyDescent="0.25">
      <c r="B93" s="23"/>
      <c r="C93" s="8"/>
      <c r="D93" s="8"/>
      <c r="E93" s="8"/>
      <c r="F93" s="8"/>
      <c r="G93" s="8"/>
    </row>
    <row r="94" spans="2:7" x14ac:dyDescent="0.25">
      <c r="C94" s="9"/>
      <c r="D94" s="9"/>
      <c r="E94" s="9"/>
      <c r="F94" s="9"/>
      <c r="G94" s="9"/>
    </row>
    <row r="95" spans="2:7" x14ac:dyDescent="0.25">
      <c r="C95" s="9"/>
      <c r="D95" s="9"/>
      <c r="E95" s="9"/>
      <c r="F95" s="9"/>
      <c r="G95" s="9"/>
    </row>
    <row r="96" spans="2:7" x14ac:dyDescent="0.25">
      <c r="C96" s="9"/>
      <c r="D96" s="9"/>
      <c r="E96" s="9"/>
      <c r="F96" s="9"/>
      <c r="G96" s="9"/>
    </row>
    <row r="97" spans="3:7" x14ac:dyDescent="0.25">
      <c r="C97" s="9"/>
      <c r="D97" s="9"/>
      <c r="E97" s="9"/>
      <c r="F97" s="9"/>
      <c r="G97" s="9"/>
    </row>
    <row r="98" spans="3:7" x14ac:dyDescent="0.25">
      <c r="C98" s="9"/>
      <c r="D98" s="9"/>
      <c r="E98" s="9"/>
      <c r="F98" s="9"/>
      <c r="G98" s="9"/>
    </row>
    <row r="99" spans="3:7" x14ac:dyDescent="0.25">
      <c r="C99" s="9"/>
      <c r="D99" s="9"/>
      <c r="E99" s="9"/>
      <c r="F99" s="9"/>
      <c r="G99" s="9"/>
    </row>
    <row r="100" spans="3:7" x14ac:dyDescent="0.25">
      <c r="C100" s="9"/>
      <c r="D100" s="9"/>
      <c r="E100" s="9"/>
      <c r="F100" s="9"/>
      <c r="G100" s="9"/>
    </row>
    <row r="102" spans="3:7" x14ac:dyDescent="0.25">
      <c r="C102" s="8"/>
      <c r="D102" s="8"/>
      <c r="E102" s="8"/>
      <c r="F102" s="8"/>
      <c r="G102" s="8"/>
    </row>
    <row r="103" spans="3:7" x14ac:dyDescent="0.25">
      <c r="C103" s="9"/>
      <c r="D103" s="9"/>
      <c r="E103" s="9"/>
      <c r="F103" s="9"/>
      <c r="G103" s="9"/>
    </row>
  </sheetData>
  <mergeCells count="159">
    <mergeCell ref="A32:E32"/>
    <mergeCell ref="AJ28:AJ30"/>
    <mergeCell ref="AK28:AK30"/>
    <mergeCell ref="AL28:AL30"/>
    <mergeCell ref="AM28:AM30"/>
    <mergeCell ref="P28:P30"/>
    <mergeCell ref="Q28:Q30"/>
    <mergeCell ref="R28:R30"/>
    <mergeCell ref="S28:S30"/>
    <mergeCell ref="T28:T30"/>
    <mergeCell ref="K19:K23"/>
    <mergeCell ref="J19:J23"/>
    <mergeCell ref="I19:I23"/>
    <mergeCell ref="H19:H23"/>
    <mergeCell ref="AM24:AM26"/>
    <mergeCell ref="A28:A30"/>
    <mergeCell ref="C28:C30"/>
    <mergeCell ref="D28:D30"/>
    <mergeCell ref="E28:E30"/>
    <mergeCell ref="F28:F30"/>
    <mergeCell ref="G28:G30"/>
    <mergeCell ref="H28:H30"/>
    <mergeCell ref="I28:I30"/>
    <mergeCell ref="J28:J30"/>
    <mergeCell ref="K28:K30"/>
    <mergeCell ref="L28:L30"/>
    <mergeCell ref="M28:M30"/>
    <mergeCell ref="N28:N30"/>
    <mergeCell ref="O28:O30"/>
    <mergeCell ref="C24:C27"/>
    <mergeCell ref="B24:B27"/>
    <mergeCell ref="A24:A27"/>
    <mergeCell ref="B28:B30"/>
    <mergeCell ref="AI28:AI30"/>
    <mergeCell ref="AI24:AI26"/>
    <mergeCell ref="AJ19:AJ22"/>
    <mergeCell ref="AI19:AI22"/>
    <mergeCell ref="AK19:AK22"/>
    <mergeCell ref="AL19:AL22"/>
    <mergeCell ref="AM19:AM22"/>
    <mergeCell ref="AJ24:AJ26"/>
    <mergeCell ref="AK24:AK26"/>
    <mergeCell ref="AL24:AL26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AP16:AP17"/>
    <mergeCell ref="C46:G46"/>
    <mergeCell ref="BA16:BA17"/>
    <mergeCell ref="BB16:BD16"/>
    <mergeCell ref="AN16:AN17"/>
    <mergeCell ref="AO16:AO17"/>
    <mergeCell ref="AR16:AR17"/>
    <mergeCell ref="AS16:AS17"/>
    <mergeCell ref="AQ16:AQ17"/>
    <mergeCell ref="AU16:AW16"/>
    <mergeCell ref="AX16:AY16"/>
    <mergeCell ref="AZ16:AZ17"/>
    <mergeCell ref="AE16:AH16"/>
    <mergeCell ref="AI16:AI17"/>
    <mergeCell ref="AJ16:AJ17"/>
    <mergeCell ref="AK16:AK17"/>
    <mergeCell ref="L19:L23"/>
    <mergeCell ref="C47:G47"/>
    <mergeCell ref="C48:G49"/>
    <mergeCell ref="AT16:AT17"/>
    <mergeCell ref="B61:B62"/>
    <mergeCell ref="C61:G62"/>
    <mergeCell ref="B50:B51"/>
    <mergeCell ref="C50:G51"/>
    <mergeCell ref="C52:G52"/>
    <mergeCell ref="C53:G53"/>
    <mergeCell ref="C54:G54"/>
    <mergeCell ref="C55:G55"/>
    <mergeCell ref="C44:G44"/>
    <mergeCell ref="C45:G45"/>
    <mergeCell ref="AL16:AL17"/>
    <mergeCell ref="AM16:AM17"/>
    <mergeCell ref="T19:T23"/>
    <mergeCell ref="S19:S23"/>
    <mergeCell ref="R19:R23"/>
    <mergeCell ref="Q19:Q23"/>
    <mergeCell ref="P19:P23"/>
    <mergeCell ref="O19:O23"/>
    <mergeCell ref="N19:N23"/>
    <mergeCell ref="M19:M23"/>
    <mergeCell ref="C69:G69"/>
    <mergeCell ref="C70:G70"/>
    <mergeCell ref="C71:G71"/>
    <mergeCell ref="C56:G56"/>
    <mergeCell ref="C57:G57"/>
    <mergeCell ref="C58:G58"/>
    <mergeCell ref="C59:G59"/>
    <mergeCell ref="C60:G60"/>
    <mergeCell ref="C63:G63"/>
    <mergeCell ref="C64:G64"/>
    <mergeCell ref="C66:G66"/>
    <mergeCell ref="C67:G67"/>
    <mergeCell ref="C68:G68"/>
    <mergeCell ref="C103:G103"/>
    <mergeCell ref="C95:G95"/>
    <mergeCell ref="C96:G96"/>
    <mergeCell ref="C97:G97"/>
    <mergeCell ref="C98:G98"/>
    <mergeCell ref="C99:G99"/>
    <mergeCell ref="C100:G100"/>
    <mergeCell ref="C89:G89"/>
    <mergeCell ref="C90:G90"/>
    <mergeCell ref="C91:G91"/>
    <mergeCell ref="C92:G93"/>
    <mergeCell ref="C94:G94"/>
    <mergeCell ref="C102:G102"/>
    <mergeCell ref="B92:B93"/>
    <mergeCell ref="C83:G83"/>
    <mergeCell ref="C84:G84"/>
    <mergeCell ref="C85:G85"/>
    <mergeCell ref="C86:G86"/>
    <mergeCell ref="C87:G87"/>
    <mergeCell ref="C88:G88"/>
    <mergeCell ref="C72:G72"/>
    <mergeCell ref="C73:G73"/>
    <mergeCell ref="C74:G74"/>
    <mergeCell ref="B75:B76"/>
    <mergeCell ref="C75:G76"/>
    <mergeCell ref="C82:G82"/>
    <mergeCell ref="C77:G77"/>
    <mergeCell ref="C78:G78"/>
    <mergeCell ref="C79:G79"/>
    <mergeCell ref="C80:G80"/>
    <mergeCell ref="C81:G81"/>
    <mergeCell ref="G19:G23"/>
    <mergeCell ref="F19:F23"/>
    <mergeCell ref="E19:E23"/>
    <mergeCell ref="D19:D23"/>
    <mergeCell ref="C19:C23"/>
    <mergeCell ref="B19:B23"/>
    <mergeCell ref="A19:A23"/>
    <mergeCell ref="T24:T27"/>
    <mergeCell ref="S24:S27"/>
    <mergeCell ref="R24:R27"/>
    <mergeCell ref="Q24:Q27"/>
    <mergeCell ref="P24:P27"/>
    <mergeCell ref="O24:O27"/>
    <mergeCell ref="N24:N27"/>
    <mergeCell ref="M24:M27"/>
    <mergeCell ref="L24:L27"/>
    <mergeCell ref="K24:K27"/>
    <mergeCell ref="J24:J27"/>
    <mergeCell ref="I24:I27"/>
    <mergeCell ref="H24:H27"/>
    <mergeCell ref="G24:G27"/>
    <mergeCell ref="F24:F27"/>
    <mergeCell ref="E24:E27"/>
    <mergeCell ref="D24:D27"/>
  </mergeCells>
  <pageMargins left="0.51181102362204722" right="0.51181102362204722" top="0.78740157480314965" bottom="0.78740157480314965" header="0.31496062992125984" footer="0.31496062992125984"/>
  <pageSetup scale="93" orientation="landscape" r:id="rId1"/>
  <colBreaks count="6" manualBreakCount="6">
    <brk id="7" max="1048575" man="1"/>
    <brk id="16" max="1048575" man="1"/>
    <brk id="20" max="1048575" man="1"/>
    <brk id="27" max="1048575" man="1"/>
    <brk id="34" max="1048575" man="1"/>
    <brk id="40" max="1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GABPREF LICITAÇÕES NOV 2020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controladoria_03</dc:creator>
  <cp:keywords/>
  <dc:description/>
  <cp:lastModifiedBy>ANDREATO</cp:lastModifiedBy>
  <cp:revision/>
  <cp:lastPrinted>2017-04-10T16:49:07Z</cp:lastPrinted>
  <dcterms:created xsi:type="dcterms:W3CDTF">2013-10-11T22:10:57Z</dcterms:created>
  <dcterms:modified xsi:type="dcterms:W3CDTF">2020-12-01T17:13:50Z</dcterms:modified>
  <cp:category/>
  <cp:contentStatus/>
</cp:coreProperties>
</file>