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876"/>
  </bookViews>
  <sheets>
    <sheet name="GABPREF LICITAÇÕES JUN 2020" sheetId="9" r:id="rId1"/>
  </sheets>
  <definedNames>
    <definedName name="_xlnm._FilterDatabase" localSheetId="0" hidden="1">'GABPREF LICITAÇÕES JUN 2020'!$A$17:$BD$32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31" i="9" l="1"/>
  <c r="AH23" i="9"/>
  <c r="AH30" i="9"/>
  <c r="AH26" i="9"/>
  <c r="AF32" i="9"/>
  <c r="AH32" i="9"/>
  <c r="L32" i="9"/>
  <c r="AD32" i="9"/>
  <c r="AC32" i="9"/>
  <c r="AE32" i="9"/>
</calcChain>
</file>

<file path=xl/sharedStrings.xml><?xml version="1.0" encoding="utf-8"?>
<sst xmlns="http://schemas.openxmlformats.org/spreadsheetml/2006/main" count="202" uniqueCount="172">
  <si>
    <t>PODER EXECUTIVO MUNICIPAL</t>
  </si>
  <si>
    <t>RESOLUÇÃO Nº 87, DE 28 DE NOVEMBRO DE 2013 - TRIBUNAL DE CONTAS DO ESTADO DO ACRE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</si>
  <si>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</si>
  <si>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</si>
  <si>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</si>
  <si>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</si>
  <si>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</si>
  <si>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</si>
  <si>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</si>
  <si>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</si>
  <si>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</si>
  <si>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</si>
  <si>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</si>
  <si>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</si>
  <si>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</si>
  <si>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</si>
  <si>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</si>
  <si>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</si>
  <si>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</si>
  <si>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</si>
  <si>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</si>
  <si>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</si>
  <si>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</si>
  <si>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</si>
  <si>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</si>
  <si>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</si>
  <si>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</si>
  <si>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</si>
  <si>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</si>
  <si>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</si>
  <si>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</si>
  <si>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</si>
  <si>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</si>
  <si>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</si>
  <si>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</si>
  <si>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</si>
  <si>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</si>
  <si>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</si>
  <si>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</si>
  <si>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</si>
  <si>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</si>
  <si>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</si>
  <si>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</si>
  <si>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</si>
  <si>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</si>
  <si>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</si>
  <si>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</si>
  <si>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</si>
  <si>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</si>
  <si>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</si>
  <si>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</si>
  <si>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</si>
  <si>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</si>
  <si>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</si>
  <si>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</si>
  <si>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</si>
  <si>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</si>
  <si>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</si>
  <si>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</si>
  <si>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</si>
  <si>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</si>
  <si>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</si>
  <si>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</si>
  <si>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</si>
  <si>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</si>
  <si>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</si>
  <si>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</si>
  <si>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</si>
  <si>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</si>
  <si>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</si>
  <si>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</si>
  <si>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</si>
  <si>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</si>
  <si>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</si>
  <si>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</si>
  <si>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</si>
  <si>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</si>
  <si>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</si>
  <si>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</si>
  <si>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</si>
  <si>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</si>
  <si>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</si>
  <si>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</si>
  <si>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</si>
  <si>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</si>
  <si>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</si>
  <si>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</si>
  <si>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</si>
  <si>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</si>
  <si>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</si>
  <si>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</si>
  <si>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</si>
  <si>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</si>
  <si>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</si>
  <si>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</si>
  <si>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</si>
  <si>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</si>
  <si>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</si>
  <si>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</si>
  <si>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</si>
  <si>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</si>
  <si>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</si>
  <si>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</si>
  <si>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</si>
  <si>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</si>
  <si>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</si>
  <si>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</si>
  <si>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</si>
  <si>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</si>
  <si>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</si>
  <si>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</si>
  <si>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</si>
  <si>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A M de Souza Felix</t>
  </si>
  <si>
    <t>W O Pereira Eirelli</t>
  </si>
  <si>
    <t>Estação Vip Segurança Privada</t>
  </si>
  <si>
    <t>Serviço de Locação de veículo</t>
  </si>
  <si>
    <t>Serviço de vigilancia eletrônica</t>
  </si>
  <si>
    <t>18.765.432/0001-59</t>
  </si>
  <si>
    <t>Pregão para registro de preço</t>
  </si>
  <si>
    <t>Menor Preço</t>
  </si>
  <si>
    <t>596/2017</t>
  </si>
  <si>
    <t>Fundação Elias Mansour</t>
  </si>
  <si>
    <t>17/2018</t>
  </si>
  <si>
    <t>005/2018</t>
  </si>
  <si>
    <t>01 - Recurso Próprio</t>
  </si>
  <si>
    <t>33.90.39.00</t>
  </si>
  <si>
    <t>1º Termo</t>
  </si>
  <si>
    <t>Apostilamento Alteração de Titularidade</t>
  </si>
  <si>
    <t xml:space="preserve"> Executado no Exercício 2019</t>
  </si>
  <si>
    <t>2º Termo</t>
  </si>
  <si>
    <t>Prorrogação de prazo por 06(seis Meses)</t>
  </si>
  <si>
    <t>482/2016</t>
  </si>
  <si>
    <t>22.702.776/0001-96</t>
  </si>
  <si>
    <t>3º Termo</t>
  </si>
  <si>
    <t>004/2017</t>
  </si>
  <si>
    <t>29.05.2017</t>
  </si>
  <si>
    <t>014/2016</t>
  </si>
  <si>
    <t>DETRAN/AC</t>
  </si>
  <si>
    <t>Lei Federal 8.666/93</t>
  </si>
  <si>
    <t>Prorrogação de prazo por 12 (doze Meses)</t>
  </si>
  <si>
    <t>063/2018</t>
  </si>
  <si>
    <t>026/2018</t>
  </si>
  <si>
    <t>Secretaria Municipal de Saúde</t>
  </si>
  <si>
    <t>13/2018</t>
  </si>
  <si>
    <t>09.228.233/0001-10</t>
  </si>
  <si>
    <t>Apostilamento Alteração de Titularida</t>
  </si>
  <si>
    <t>02/10/209</t>
  </si>
  <si>
    <t>Aditamento de praro por 12 (doze meses)</t>
  </si>
  <si>
    <t>005/2019</t>
  </si>
  <si>
    <t>004/2019</t>
  </si>
  <si>
    <t>018/2019</t>
  </si>
  <si>
    <t>33.90.30.00</t>
  </si>
  <si>
    <t xml:space="preserve"> Executado no Exercício 2020</t>
  </si>
  <si>
    <t>002/2020</t>
  </si>
  <si>
    <t>001/2020</t>
  </si>
  <si>
    <t>Aquisição de material de consumo (água mineral)</t>
  </si>
  <si>
    <t>F P Menegassi</t>
  </si>
  <si>
    <t>20.384.086/0001-00</t>
  </si>
  <si>
    <t>PRESTAÇÃO DE CONTAS MENSAL - EXERCÍCIO 2020</t>
  </si>
  <si>
    <t>4º Termo</t>
  </si>
  <si>
    <t>Prorrogação de prazo por 07 (sete Meses)</t>
  </si>
  <si>
    <t>Prorrogação de prazo por 06 (seis Meses)</t>
  </si>
  <si>
    <t>Manual de Referência - 6ª EDIÇÃO - Anexos IV, VI, VII e VIII</t>
  </si>
  <si>
    <r>
      <t>ÓRGÃO/ENTIDADE/FUNDO:</t>
    </r>
    <r>
      <rPr>
        <b/>
        <sz val="11"/>
        <rFont val="Arial"/>
        <family val="2"/>
      </rPr>
      <t xml:space="preserve"> GABINETE DA PREFEITA - GABPREF</t>
    </r>
  </si>
  <si>
    <r>
      <t xml:space="preserve">MÊS/ANO: </t>
    </r>
    <r>
      <rPr>
        <b/>
        <sz val="11"/>
        <rFont val="Arial"/>
        <family val="2"/>
      </rPr>
      <t>JANEIRO A JUNHO/2020</t>
    </r>
  </si>
  <si>
    <r>
      <t xml:space="preserve">DATA DA ÚLTIMA ATUALIZAÇÃO:  </t>
    </r>
    <r>
      <rPr>
        <b/>
        <sz val="11"/>
        <rFont val="Arial"/>
        <family val="2"/>
      </rPr>
      <t>21/07/2020</t>
    </r>
  </si>
  <si>
    <t>TOTAL</t>
  </si>
  <si>
    <r>
      <t xml:space="preserve">Nome do titular do Órgão/Entidade/Fundo: </t>
    </r>
    <r>
      <rPr>
        <b/>
        <sz val="10"/>
        <rFont val="Arial"/>
        <family val="2"/>
      </rPr>
      <t>MÁRCIO OLIVEIRA DO CARMO</t>
    </r>
  </si>
  <si>
    <r>
      <t xml:space="preserve">Nome do responsável pela elaboração: </t>
    </r>
    <r>
      <rPr>
        <b/>
        <sz val="10"/>
        <rFont val="Arial"/>
        <family val="2"/>
      </rPr>
      <t>EMERSON DE LUCENA MOURÃO</t>
    </r>
  </si>
  <si>
    <t>Nº do Convênio/ Contrato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</si>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</sst>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4" fontId="5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3" fillId="0" borderId="23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left" vertical="center"/>
    </xf>
    <xf numFmtId="44" fontId="1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46518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338137</xdr:colOff>
      <xdr:row>0</xdr:row>
      <xdr:rowOff>64294</xdr:rowOff>
    </xdr:from>
    <xdr:to>
      <xdr:col>1</xdr:col>
      <xdr:colOff>785812</xdr:colOff>
      <xdr:row>2</xdr:row>
      <xdr:rowOff>159544</xdr:rowOff>
    </xdr:to>
    <xdr:pic>
      <xdr:nvPicPr>
        <xdr:cNvPr id="46519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" y="64294"/>
          <a:ext cx="447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1"/>
  <sheetViews>
    <sheetView tabSelected="1" zoomScaleNormal="100" zoomScaleSheetLayoutView="80" workbookViewId="0">
      <selection activeCell="BA19" sqref="BA19"/>
    </sheetView>
  </sheetViews>
  <sheetFormatPr defaultRowHeight="12.75" x14ac:dyDescent="0.25"/>
  <cols>
    <col min="1" max="1" width="5.5703125" style="5" customWidth="1"/>
    <col min="2" max="2" width="16.42578125" style="1" customWidth="1"/>
    <col min="3" max="3" width="9.28515625" style="1" bestFit="1" customWidth="1"/>
    <col min="4" max="4" width="26" style="1" bestFit="1" customWidth="1"/>
    <col min="5" max="5" width="11.5703125" style="1" bestFit="1" customWidth="1"/>
    <col min="6" max="6" width="43" style="5" bestFit="1" customWidth="1"/>
    <col min="7" max="7" width="11" style="1" bestFit="1" customWidth="1"/>
    <col min="8" max="8" width="11.28515625" style="13" bestFit="1" customWidth="1"/>
    <col min="9" max="9" width="30.28515625" style="29" bestFit="1" customWidth="1"/>
    <col min="10" max="10" width="17.5703125" style="1" bestFit="1" customWidth="1"/>
    <col min="11" max="11" width="10.28515625" style="1" bestFit="1" customWidth="1"/>
    <col min="12" max="12" width="14.28515625" style="113" bestFit="1" customWidth="1"/>
    <col min="13" max="13" width="12.7109375" style="1" customWidth="1"/>
    <col min="14" max="14" width="10.140625" style="1" bestFit="1" customWidth="1"/>
    <col min="15" max="15" width="11.42578125" style="1" bestFit="1" customWidth="1"/>
    <col min="16" max="16" width="18.28515625" style="1" bestFit="1" customWidth="1"/>
    <col min="17" max="17" width="10.140625" style="5" bestFit="1" customWidth="1"/>
    <col min="18" max="18" width="11.85546875" style="5" bestFit="1" customWidth="1"/>
    <col min="19" max="19" width="13.5703125" style="5" bestFit="1" customWidth="1"/>
    <col min="20" max="20" width="12.42578125" style="1" bestFit="1" customWidth="1"/>
    <col min="21" max="21" width="12.28515625" style="24" bestFit="1" customWidth="1"/>
    <col min="22" max="22" width="10.28515625" style="5" bestFit="1" customWidth="1"/>
    <col min="23" max="23" width="13.140625" style="1" customWidth="1"/>
    <col min="24" max="24" width="37.140625" style="5" bestFit="1" customWidth="1"/>
    <col min="25" max="25" width="10.140625" style="5" bestFit="1" customWidth="1"/>
    <col min="26" max="26" width="12" style="5" customWidth="1"/>
    <col min="27" max="27" width="10.28515625" style="5" bestFit="1" customWidth="1"/>
    <col min="28" max="28" width="10" style="5" bestFit="1" customWidth="1"/>
    <col min="29" max="29" width="10.28515625" style="121" bestFit="1" customWidth="1"/>
    <col min="30" max="30" width="10" style="121" bestFit="1" customWidth="1"/>
    <col min="31" max="31" width="20.42578125" style="122" bestFit="1" customWidth="1"/>
    <col min="32" max="33" width="14.7109375" style="122" bestFit="1" customWidth="1"/>
    <col min="34" max="34" width="17.28515625" style="122" bestFit="1" customWidth="1"/>
    <col min="35" max="35" width="9.42578125" style="1" bestFit="1" customWidth="1"/>
    <col min="36" max="36" width="13.140625" style="1" customWidth="1"/>
    <col min="37" max="37" width="26.85546875" style="1" bestFit="1" customWidth="1"/>
    <col min="38" max="38" width="13.140625" style="1" customWidth="1"/>
    <col min="39" max="39" width="18.140625" style="1" bestFit="1" customWidth="1"/>
    <col min="40" max="40" width="15.5703125" style="1" customWidth="1"/>
    <col min="41" max="41" width="13.85546875" style="1" customWidth="1"/>
    <col min="42" max="42" width="13.7109375" style="1" customWidth="1"/>
    <col min="43" max="43" width="13.28515625" style="5" customWidth="1"/>
    <col min="44" max="44" width="12.28515625" style="5" customWidth="1"/>
    <col min="45" max="45" width="9.140625" style="5"/>
    <col min="46" max="46" width="10.140625" style="5" customWidth="1"/>
    <col min="47" max="51" width="9.140625" style="5"/>
    <col min="52" max="52" width="10.28515625" style="5" customWidth="1"/>
    <col min="53" max="53" width="11.28515625" style="5" customWidth="1"/>
    <col min="54" max="55" width="9.140625" style="5"/>
    <col min="56" max="56" width="7" style="5" bestFit="1" customWidth="1"/>
    <col min="57" max="16384" width="9.140625" style="5"/>
  </cols>
  <sheetData>
    <row r="1" spans="1:56" s="31" customFormat="1" ht="14.25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30"/>
      <c r="AJ1" s="30"/>
      <c r="AK1" s="30"/>
      <c r="AL1" s="30"/>
      <c r="AM1" s="30"/>
      <c r="AN1" s="30"/>
      <c r="AO1" s="30"/>
      <c r="AP1" s="30"/>
    </row>
    <row r="2" spans="1:56" s="31" customFormat="1" ht="14.25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30"/>
      <c r="AJ2" s="30"/>
      <c r="AK2" s="30"/>
      <c r="AL2" s="30"/>
      <c r="AM2" s="30"/>
      <c r="AN2" s="30"/>
      <c r="AO2" s="30"/>
      <c r="AP2" s="30"/>
    </row>
    <row r="3" spans="1:56" s="31" customFormat="1" ht="14.25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30"/>
      <c r="AJ3" s="30"/>
      <c r="AK3" s="30"/>
      <c r="AL3" s="30"/>
      <c r="AM3" s="30"/>
      <c r="AN3" s="30"/>
      <c r="AO3" s="30"/>
      <c r="AP3" s="30"/>
    </row>
    <row r="4" spans="1:56" s="33" customFormat="1" ht="15" x14ac:dyDescent="0.25">
      <c r="A4" s="33" t="s">
        <v>0</v>
      </c>
      <c r="B4" s="34"/>
      <c r="C4" s="34"/>
      <c r="D4" s="34"/>
      <c r="E4" s="34"/>
      <c r="G4" s="34"/>
      <c r="H4" s="34"/>
      <c r="I4" s="36"/>
      <c r="J4" s="34"/>
      <c r="K4" s="34"/>
      <c r="L4" s="104"/>
      <c r="M4" s="34"/>
      <c r="N4" s="34"/>
      <c r="O4" s="34"/>
      <c r="P4" s="34"/>
      <c r="T4" s="34"/>
      <c r="U4" s="35"/>
      <c r="W4" s="34"/>
      <c r="AC4" s="114"/>
      <c r="AD4" s="114"/>
      <c r="AE4" s="115"/>
      <c r="AF4" s="115"/>
      <c r="AG4" s="115"/>
      <c r="AH4" s="115"/>
      <c r="AI4" s="34"/>
      <c r="AJ4" s="34"/>
      <c r="AK4" s="34"/>
      <c r="AL4" s="34"/>
      <c r="AM4" s="34"/>
      <c r="AN4" s="34"/>
      <c r="AO4" s="34"/>
      <c r="AP4" s="34"/>
    </row>
    <row r="5" spans="1:56" s="31" customFormat="1" ht="15" x14ac:dyDescent="0.25">
      <c r="B5" s="30"/>
      <c r="C5" s="30"/>
      <c r="D5" s="30"/>
      <c r="E5" s="30"/>
      <c r="G5" s="30"/>
      <c r="H5" s="34"/>
      <c r="I5" s="36"/>
      <c r="J5" s="30"/>
      <c r="K5" s="30"/>
      <c r="L5" s="105"/>
      <c r="M5" s="30"/>
      <c r="N5" s="30"/>
      <c r="O5" s="30"/>
      <c r="P5" s="30"/>
      <c r="T5" s="30"/>
      <c r="U5" s="32"/>
      <c r="W5" s="30"/>
      <c r="AC5" s="116"/>
      <c r="AD5" s="116"/>
      <c r="AE5" s="117"/>
      <c r="AF5" s="117"/>
      <c r="AG5" s="117"/>
      <c r="AH5" s="117"/>
      <c r="AI5" s="30"/>
      <c r="AJ5" s="30"/>
      <c r="AK5" s="30"/>
      <c r="AL5" s="30"/>
      <c r="AM5" s="30"/>
      <c r="AN5" s="30"/>
      <c r="AO5" s="30"/>
      <c r="AP5" s="30"/>
    </row>
    <row r="6" spans="1:56" s="33" customFormat="1" ht="15" x14ac:dyDescent="0.25">
      <c r="A6" s="54" t="s">
        <v>158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</row>
    <row r="7" spans="1:56" s="31" customFormat="1" ht="14.25" x14ac:dyDescent="0.25">
      <c r="A7" s="53" t="s">
        <v>1</v>
      </c>
      <c r="B7" s="53"/>
      <c r="C7" s="53"/>
      <c r="D7" s="53"/>
      <c r="E7" s="53"/>
      <c r="F7" s="53"/>
      <c r="G7" s="53"/>
      <c r="H7" s="53"/>
      <c r="I7" s="53"/>
      <c r="J7" s="53"/>
      <c r="K7" s="30"/>
      <c r="L7" s="105"/>
      <c r="M7" s="30"/>
      <c r="N7" s="30"/>
      <c r="O7" s="30"/>
      <c r="P7" s="30"/>
      <c r="T7" s="30"/>
      <c r="U7" s="32"/>
      <c r="W7" s="30"/>
      <c r="AC7" s="116"/>
      <c r="AD7" s="116"/>
      <c r="AE7" s="117"/>
      <c r="AF7" s="117"/>
      <c r="AG7" s="117"/>
      <c r="AH7" s="117"/>
      <c r="AI7" s="30"/>
      <c r="AJ7" s="30"/>
      <c r="AK7" s="30"/>
      <c r="AL7" s="30"/>
      <c r="AM7" s="30"/>
      <c r="AN7" s="30"/>
      <c r="AO7" s="30"/>
      <c r="AP7" s="30"/>
    </row>
    <row r="8" spans="1:56" s="31" customFormat="1" ht="15" x14ac:dyDescent="0.25">
      <c r="A8" s="53" t="s">
        <v>162</v>
      </c>
      <c r="B8" s="53"/>
      <c r="C8" s="53"/>
      <c r="D8" s="53"/>
      <c r="E8" s="53"/>
      <c r="G8" s="30"/>
      <c r="H8" s="34"/>
      <c r="I8" s="36"/>
      <c r="J8" s="30"/>
      <c r="K8" s="30"/>
      <c r="L8" s="105"/>
      <c r="M8" s="30"/>
      <c r="N8" s="30"/>
      <c r="O8" s="30"/>
      <c r="P8" s="30"/>
      <c r="T8" s="30"/>
      <c r="U8" s="32"/>
      <c r="W8" s="30"/>
      <c r="AC8" s="116"/>
      <c r="AD8" s="116"/>
      <c r="AE8" s="117"/>
      <c r="AF8" s="117"/>
      <c r="AG8" s="117"/>
      <c r="AH8" s="117"/>
      <c r="AI8" s="30"/>
      <c r="AJ8" s="30"/>
      <c r="AK8" s="30"/>
      <c r="AL8" s="30"/>
      <c r="AM8" s="30"/>
      <c r="AN8" s="30"/>
      <c r="AO8" s="30"/>
      <c r="AP8" s="30"/>
    </row>
    <row r="9" spans="1:56" s="31" customFormat="1" ht="15" x14ac:dyDescent="0.25">
      <c r="B9" s="30"/>
      <c r="C9" s="30"/>
      <c r="D9" s="30"/>
      <c r="E9" s="30"/>
      <c r="G9" s="30"/>
      <c r="H9" s="34"/>
      <c r="I9" s="36"/>
      <c r="J9" s="30"/>
      <c r="K9" s="30"/>
      <c r="L9" s="105"/>
      <c r="M9" s="30"/>
      <c r="N9" s="30"/>
      <c r="O9" s="30"/>
      <c r="P9" s="30"/>
      <c r="T9" s="30"/>
      <c r="U9" s="32"/>
      <c r="W9" s="30"/>
      <c r="AC9" s="116"/>
      <c r="AD9" s="116"/>
      <c r="AE9" s="117"/>
      <c r="AF9" s="117"/>
      <c r="AG9" s="117"/>
      <c r="AH9" s="117"/>
      <c r="AI9" s="30"/>
      <c r="AJ9" s="30"/>
      <c r="AK9" s="30"/>
      <c r="AL9" s="30"/>
      <c r="AM9" s="30"/>
      <c r="AN9" s="30"/>
      <c r="AO9" s="30"/>
      <c r="AP9" s="30"/>
    </row>
    <row r="10" spans="1:56" s="31" customFormat="1" ht="15" x14ac:dyDescent="0.25">
      <c r="A10" s="53" t="s">
        <v>163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30"/>
      <c r="AK10" s="30"/>
      <c r="AL10" s="30"/>
      <c r="AM10" s="30"/>
      <c r="AN10" s="30"/>
      <c r="AO10" s="30"/>
      <c r="AP10" s="30"/>
    </row>
    <row r="11" spans="1:56" s="31" customFormat="1" ht="15" x14ac:dyDescent="0.25">
      <c r="A11" s="53" t="s">
        <v>164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30"/>
      <c r="AK11" s="30"/>
      <c r="AL11" s="30"/>
      <c r="AM11" s="30"/>
      <c r="AN11" s="30"/>
      <c r="AO11" s="30"/>
      <c r="AP11" s="30"/>
    </row>
    <row r="12" spans="1:56" s="31" customFormat="1" ht="15" x14ac:dyDescent="0.25">
      <c r="A12" s="53" t="s">
        <v>165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30"/>
      <c r="AK12" s="30"/>
      <c r="AL12" s="30"/>
      <c r="AM12" s="30"/>
      <c r="AN12" s="30"/>
      <c r="AO12" s="30"/>
      <c r="AP12" s="30"/>
    </row>
    <row r="13" spans="1:56" s="31" customFormat="1" ht="15" x14ac:dyDescent="0.25">
      <c r="B13" s="30"/>
      <c r="C13" s="30"/>
      <c r="D13" s="30"/>
      <c r="E13" s="30"/>
      <c r="G13" s="30"/>
      <c r="H13" s="34"/>
      <c r="I13" s="36"/>
      <c r="J13" s="30"/>
      <c r="K13" s="30"/>
      <c r="L13" s="105"/>
      <c r="M13" s="30"/>
      <c r="N13" s="30"/>
      <c r="O13" s="30"/>
      <c r="P13" s="30"/>
      <c r="T13" s="30"/>
      <c r="U13" s="32"/>
      <c r="W13" s="30"/>
      <c r="AC13" s="116"/>
      <c r="AD13" s="116"/>
      <c r="AE13" s="117"/>
      <c r="AF13" s="117"/>
      <c r="AG13" s="117"/>
      <c r="AH13" s="117"/>
      <c r="AI13" s="30"/>
      <c r="AJ13" s="30"/>
      <c r="AK13" s="30"/>
      <c r="AL13" s="30"/>
      <c r="AM13" s="30"/>
      <c r="AN13" s="30"/>
      <c r="AO13" s="30"/>
      <c r="AP13" s="30"/>
    </row>
    <row r="14" spans="1:56" s="31" customFormat="1" ht="15.75" thickBot="1" x14ac:dyDescent="0.3">
      <c r="A14" s="60" t="s">
        <v>2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</row>
    <row r="15" spans="1:56" s="1" customFormat="1" x14ac:dyDescent="0.25">
      <c r="A15" s="61" t="s">
        <v>3</v>
      </c>
      <c r="B15" s="62" t="s">
        <v>4</v>
      </c>
      <c r="C15" s="62"/>
      <c r="D15" s="62"/>
      <c r="E15" s="62"/>
      <c r="F15" s="62"/>
      <c r="G15" s="62"/>
      <c r="H15" s="62" t="s">
        <v>5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 t="s">
        <v>6</v>
      </c>
      <c r="AJ15" s="62"/>
      <c r="AK15" s="62"/>
      <c r="AL15" s="62"/>
      <c r="AM15" s="62" t="s">
        <v>7</v>
      </c>
      <c r="AN15" s="62"/>
      <c r="AO15" s="62"/>
      <c r="AP15" s="62"/>
      <c r="AQ15" s="62"/>
      <c r="AR15" s="62"/>
      <c r="AS15" s="62" t="s">
        <v>8</v>
      </c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3"/>
    </row>
    <row r="16" spans="1:56" s="1" customFormat="1" x14ac:dyDescent="0.25">
      <c r="A16" s="64"/>
      <c r="B16" s="52"/>
      <c r="C16" s="52"/>
      <c r="D16" s="52"/>
      <c r="E16" s="52"/>
      <c r="F16" s="52"/>
      <c r="G16" s="52"/>
      <c r="H16" s="52" t="s">
        <v>9</v>
      </c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 t="s">
        <v>10</v>
      </c>
      <c r="V16" s="52"/>
      <c r="W16" s="52"/>
      <c r="X16" s="52"/>
      <c r="Y16" s="52"/>
      <c r="Z16" s="52"/>
      <c r="AA16" s="52"/>
      <c r="AB16" s="52"/>
      <c r="AC16" s="52"/>
      <c r="AD16" s="52"/>
      <c r="AE16" s="118" t="s">
        <v>11</v>
      </c>
      <c r="AF16" s="118"/>
      <c r="AG16" s="118"/>
      <c r="AH16" s="118"/>
      <c r="AI16" s="52" t="s">
        <v>12</v>
      </c>
      <c r="AJ16" s="52" t="s">
        <v>13</v>
      </c>
      <c r="AK16" s="52" t="s">
        <v>14</v>
      </c>
      <c r="AL16" s="52" t="s">
        <v>15</v>
      </c>
      <c r="AM16" s="52" t="s">
        <v>16</v>
      </c>
      <c r="AN16" s="52" t="s">
        <v>17</v>
      </c>
      <c r="AO16" s="52" t="s">
        <v>18</v>
      </c>
      <c r="AP16" s="52" t="s">
        <v>19</v>
      </c>
      <c r="AQ16" s="52" t="s">
        <v>20</v>
      </c>
      <c r="AR16" s="52" t="s">
        <v>19</v>
      </c>
      <c r="AS16" s="52" t="s">
        <v>21</v>
      </c>
      <c r="AT16" s="52" t="s">
        <v>22</v>
      </c>
      <c r="AU16" s="56" t="s">
        <v>23</v>
      </c>
      <c r="AV16" s="56"/>
      <c r="AW16" s="56"/>
      <c r="AX16" s="56" t="s">
        <v>24</v>
      </c>
      <c r="AY16" s="56"/>
      <c r="AZ16" s="52" t="s">
        <v>170</v>
      </c>
      <c r="BA16" s="52" t="s">
        <v>171</v>
      </c>
      <c r="BB16" s="56" t="s">
        <v>25</v>
      </c>
      <c r="BC16" s="56"/>
      <c r="BD16" s="65"/>
    </row>
    <row r="17" spans="1:56" s="1" customFormat="1" ht="38.25" x14ac:dyDescent="0.25">
      <c r="A17" s="64"/>
      <c r="B17" s="7" t="s">
        <v>26</v>
      </c>
      <c r="C17" s="7" t="s">
        <v>27</v>
      </c>
      <c r="D17" s="7" t="s">
        <v>28</v>
      </c>
      <c r="E17" s="7" t="s">
        <v>21</v>
      </c>
      <c r="F17" s="7" t="s">
        <v>29</v>
      </c>
      <c r="G17" s="7" t="s">
        <v>30</v>
      </c>
      <c r="H17" s="8" t="s">
        <v>31</v>
      </c>
      <c r="I17" s="7" t="s">
        <v>32</v>
      </c>
      <c r="J17" s="7" t="s">
        <v>33</v>
      </c>
      <c r="K17" s="7" t="s">
        <v>34</v>
      </c>
      <c r="L17" s="106" t="s">
        <v>35</v>
      </c>
      <c r="M17" s="7" t="s">
        <v>36</v>
      </c>
      <c r="N17" s="7" t="s">
        <v>37</v>
      </c>
      <c r="O17" s="7" t="s">
        <v>38</v>
      </c>
      <c r="P17" s="7" t="s">
        <v>39</v>
      </c>
      <c r="Q17" s="7" t="s">
        <v>169</v>
      </c>
      <c r="R17" s="7" t="s">
        <v>40</v>
      </c>
      <c r="S17" s="7" t="s">
        <v>41</v>
      </c>
      <c r="T17" s="7" t="s">
        <v>42</v>
      </c>
      <c r="U17" s="7" t="s">
        <v>43</v>
      </c>
      <c r="V17" s="7" t="s">
        <v>34</v>
      </c>
      <c r="W17" s="7" t="s">
        <v>36</v>
      </c>
      <c r="X17" s="7" t="s">
        <v>44</v>
      </c>
      <c r="Y17" s="7" t="s">
        <v>37</v>
      </c>
      <c r="Z17" s="7" t="s">
        <v>38</v>
      </c>
      <c r="AA17" s="7" t="s">
        <v>45</v>
      </c>
      <c r="AB17" s="7" t="s">
        <v>46</v>
      </c>
      <c r="AC17" s="106" t="s">
        <v>47</v>
      </c>
      <c r="AD17" s="106" t="s">
        <v>48</v>
      </c>
      <c r="AE17" s="106" t="s">
        <v>49</v>
      </c>
      <c r="AF17" s="106" t="s">
        <v>128</v>
      </c>
      <c r="AG17" s="106" t="s">
        <v>152</v>
      </c>
      <c r="AH17" s="106" t="s">
        <v>50</v>
      </c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26" t="s">
        <v>51</v>
      </c>
      <c r="AV17" s="26" t="s">
        <v>52</v>
      </c>
      <c r="AW17" s="26" t="s">
        <v>53</v>
      </c>
      <c r="AX17" s="26" t="s">
        <v>54</v>
      </c>
      <c r="AY17" s="7" t="s">
        <v>55</v>
      </c>
      <c r="AZ17" s="52"/>
      <c r="BA17" s="52"/>
      <c r="BB17" s="26" t="s">
        <v>51</v>
      </c>
      <c r="BC17" s="26" t="s">
        <v>56</v>
      </c>
      <c r="BD17" s="66" t="s">
        <v>57</v>
      </c>
    </row>
    <row r="18" spans="1:56" s="1" customFormat="1" ht="13.5" thickBot="1" x14ac:dyDescent="0.3">
      <c r="A18" s="67"/>
      <c r="B18" s="68" t="s">
        <v>58</v>
      </c>
      <c r="C18" s="68" t="s">
        <v>59</v>
      </c>
      <c r="D18" s="69" t="s">
        <v>60</v>
      </c>
      <c r="E18" s="68" t="s">
        <v>61</v>
      </c>
      <c r="F18" s="68" t="s">
        <v>62</v>
      </c>
      <c r="G18" s="68" t="s">
        <v>63</v>
      </c>
      <c r="H18" s="69" t="s">
        <v>64</v>
      </c>
      <c r="I18" s="99" t="s">
        <v>65</v>
      </c>
      <c r="J18" s="68" t="s">
        <v>66</v>
      </c>
      <c r="K18" s="68" t="s">
        <v>67</v>
      </c>
      <c r="L18" s="107" t="s">
        <v>68</v>
      </c>
      <c r="M18" s="68" t="s">
        <v>69</v>
      </c>
      <c r="N18" s="68" t="s">
        <v>70</v>
      </c>
      <c r="O18" s="68" t="s">
        <v>71</v>
      </c>
      <c r="P18" s="68" t="s">
        <v>72</v>
      </c>
      <c r="Q18" s="68" t="s">
        <v>73</v>
      </c>
      <c r="R18" s="68" t="s">
        <v>74</v>
      </c>
      <c r="S18" s="68" t="s">
        <v>75</v>
      </c>
      <c r="T18" s="68" t="s">
        <v>76</v>
      </c>
      <c r="U18" s="68" t="s">
        <v>77</v>
      </c>
      <c r="V18" s="68" t="s">
        <v>78</v>
      </c>
      <c r="W18" s="68" t="s">
        <v>79</v>
      </c>
      <c r="X18" s="68" t="s">
        <v>80</v>
      </c>
      <c r="Y18" s="68" t="s">
        <v>81</v>
      </c>
      <c r="Z18" s="68" t="s">
        <v>82</v>
      </c>
      <c r="AA18" s="68" t="s">
        <v>83</v>
      </c>
      <c r="AB18" s="68" t="s">
        <v>84</v>
      </c>
      <c r="AC18" s="107" t="s">
        <v>85</v>
      </c>
      <c r="AD18" s="107" t="s">
        <v>86</v>
      </c>
      <c r="AE18" s="107" t="s">
        <v>87</v>
      </c>
      <c r="AF18" s="107" t="s">
        <v>88</v>
      </c>
      <c r="AG18" s="107" t="s">
        <v>88</v>
      </c>
      <c r="AH18" s="107" t="s">
        <v>89</v>
      </c>
      <c r="AI18" s="68" t="s">
        <v>90</v>
      </c>
      <c r="AJ18" s="68" t="s">
        <v>91</v>
      </c>
      <c r="AK18" s="68" t="s">
        <v>92</v>
      </c>
      <c r="AL18" s="68" t="s">
        <v>93</v>
      </c>
      <c r="AM18" s="70" t="s">
        <v>94</v>
      </c>
      <c r="AN18" s="70" t="s">
        <v>95</v>
      </c>
      <c r="AO18" s="70" t="s">
        <v>96</v>
      </c>
      <c r="AP18" s="70" t="s">
        <v>97</v>
      </c>
      <c r="AQ18" s="70" t="s">
        <v>98</v>
      </c>
      <c r="AR18" s="70" t="s">
        <v>99</v>
      </c>
      <c r="AS18" s="70" t="s">
        <v>100</v>
      </c>
      <c r="AT18" s="70" t="s">
        <v>101</v>
      </c>
      <c r="AU18" s="70" t="s">
        <v>102</v>
      </c>
      <c r="AV18" s="70" t="s">
        <v>103</v>
      </c>
      <c r="AW18" s="70" t="s">
        <v>104</v>
      </c>
      <c r="AX18" s="70" t="s">
        <v>105</v>
      </c>
      <c r="AY18" s="70" t="s">
        <v>106</v>
      </c>
      <c r="AZ18" s="70" t="s">
        <v>107</v>
      </c>
      <c r="BA18" s="70" t="s">
        <v>108</v>
      </c>
      <c r="BB18" s="70" t="s">
        <v>109</v>
      </c>
      <c r="BC18" s="70" t="s">
        <v>110</v>
      </c>
      <c r="BD18" s="71" t="s">
        <v>111</v>
      </c>
    </row>
    <row r="19" spans="1:56" s="1" customFormat="1" x14ac:dyDescent="0.25">
      <c r="A19" s="75">
        <v>1</v>
      </c>
      <c r="B19" s="72" t="s">
        <v>148</v>
      </c>
      <c r="C19" s="41" t="s">
        <v>131</v>
      </c>
      <c r="D19" s="47" t="s">
        <v>118</v>
      </c>
      <c r="E19" s="41" t="s">
        <v>119</v>
      </c>
      <c r="F19" s="92" t="s">
        <v>115</v>
      </c>
      <c r="G19" s="38">
        <v>11853</v>
      </c>
      <c r="H19" s="96" t="s">
        <v>134</v>
      </c>
      <c r="I19" s="100" t="s">
        <v>112</v>
      </c>
      <c r="J19" s="41" t="s">
        <v>132</v>
      </c>
      <c r="K19" s="41" t="s">
        <v>135</v>
      </c>
      <c r="L19" s="108">
        <v>45560</v>
      </c>
      <c r="M19" s="38">
        <v>12061</v>
      </c>
      <c r="N19" s="50">
        <v>42917</v>
      </c>
      <c r="O19" s="50">
        <v>43251</v>
      </c>
      <c r="P19" s="41" t="s">
        <v>124</v>
      </c>
      <c r="Q19" s="41"/>
      <c r="R19" s="41"/>
      <c r="S19" s="41"/>
      <c r="T19" s="41" t="s">
        <v>125</v>
      </c>
      <c r="U19" s="19"/>
      <c r="V19" s="19"/>
      <c r="W19" s="19"/>
      <c r="X19" s="19"/>
      <c r="Y19" s="19"/>
      <c r="Z19" s="19"/>
      <c r="AA19" s="19"/>
      <c r="AB19" s="19"/>
      <c r="AC19" s="119"/>
      <c r="AD19" s="119"/>
      <c r="AE19" s="119"/>
      <c r="AF19" s="119"/>
      <c r="AG19" s="119"/>
      <c r="AH19" s="119"/>
      <c r="AI19" s="41" t="s">
        <v>136</v>
      </c>
      <c r="AJ19" s="38">
        <v>12036</v>
      </c>
      <c r="AK19" s="41" t="s">
        <v>137</v>
      </c>
      <c r="AL19" s="38">
        <v>12036</v>
      </c>
      <c r="AM19" s="44" t="s">
        <v>138</v>
      </c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</row>
    <row r="20" spans="1:56" s="1" customFormat="1" x14ac:dyDescent="0.25">
      <c r="A20" s="76"/>
      <c r="B20" s="72"/>
      <c r="C20" s="41"/>
      <c r="D20" s="47"/>
      <c r="E20" s="41"/>
      <c r="F20" s="92"/>
      <c r="G20" s="38"/>
      <c r="H20" s="96"/>
      <c r="I20" s="100"/>
      <c r="J20" s="41"/>
      <c r="K20" s="41"/>
      <c r="L20" s="108"/>
      <c r="M20" s="38"/>
      <c r="N20" s="50"/>
      <c r="O20" s="50"/>
      <c r="P20" s="41"/>
      <c r="Q20" s="41"/>
      <c r="R20" s="41"/>
      <c r="S20" s="41"/>
      <c r="T20" s="41"/>
      <c r="U20" s="2" t="s">
        <v>126</v>
      </c>
      <c r="V20" s="4">
        <v>43250</v>
      </c>
      <c r="W20" s="3">
        <v>12319</v>
      </c>
      <c r="X20" s="2" t="s">
        <v>130</v>
      </c>
      <c r="Y20" s="4">
        <v>43252</v>
      </c>
      <c r="Z20" s="4">
        <v>43616</v>
      </c>
      <c r="AA20" s="2"/>
      <c r="AB20" s="2"/>
      <c r="AC20" s="120"/>
      <c r="AD20" s="120"/>
      <c r="AE20" s="120"/>
      <c r="AF20" s="120"/>
      <c r="AG20" s="120"/>
      <c r="AH20" s="120"/>
      <c r="AI20" s="41"/>
      <c r="AJ20" s="38"/>
      <c r="AK20" s="41"/>
      <c r="AL20" s="38"/>
      <c r="AM20" s="44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</row>
    <row r="21" spans="1:56" s="1" customFormat="1" x14ac:dyDescent="0.25">
      <c r="A21" s="76"/>
      <c r="B21" s="72"/>
      <c r="C21" s="41"/>
      <c r="D21" s="47"/>
      <c r="E21" s="41"/>
      <c r="F21" s="92"/>
      <c r="G21" s="38"/>
      <c r="H21" s="96"/>
      <c r="I21" s="100"/>
      <c r="J21" s="41"/>
      <c r="K21" s="41"/>
      <c r="L21" s="108"/>
      <c r="M21" s="38"/>
      <c r="N21" s="50"/>
      <c r="O21" s="50"/>
      <c r="P21" s="41"/>
      <c r="Q21" s="41"/>
      <c r="R21" s="41"/>
      <c r="S21" s="41"/>
      <c r="T21" s="41"/>
      <c r="U21" s="2" t="s">
        <v>129</v>
      </c>
      <c r="V21" s="4">
        <v>43497</v>
      </c>
      <c r="W21" s="3">
        <v>12566</v>
      </c>
      <c r="X21" s="2" t="s">
        <v>127</v>
      </c>
      <c r="Y21" s="4">
        <v>43497</v>
      </c>
      <c r="Z21" s="4"/>
      <c r="AA21" s="2"/>
      <c r="AB21" s="2"/>
      <c r="AC21" s="120"/>
      <c r="AD21" s="120"/>
      <c r="AE21" s="120"/>
      <c r="AF21" s="120">
        <v>19400</v>
      </c>
      <c r="AG21" s="120"/>
      <c r="AH21" s="120"/>
      <c r="AI21" s="41"/>
      <c r="AJ21" s="38"/>
      <c r="AK21" s="41"/>
      <c r="AL21" s="38"/>
      <c r="AM21" s="44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</row>
    <row r="22" spans="1:56" s="1" customFormat="1" x14ac:dyDescent="0.25">
      <c r="A22" s="76"/>
      <c r="B22" s="72"/>
      <c r="C22" s="41"/>
      <c r="D22" s="47"/>
      <c r="E22" s="41"/>
      <c r="F22" s="92"/>
      <c r="G22" s="38"/>
      <c r="H22" s="96"/>
      <c r="I22" s="100"/>
      <c r="J22" s="41"/>
      <c r="K22" s="41"/>
      <c r="L22" s="108"/>
      <c r="M22" s="38"/>
      <c r="N22" s="50"/>
      <c r="O22" s="50"/>
      <c r="P22" s="41"/>
      <c r="Q22" s="41"/>
      <c r="R22" s="41"/>
      <c r="S22" s="41"/>
      <c r="T22" s="41"/>
      <c r="U22" s="2" t="s">
        <v>133</v>
      </c>
      <c r="V22" s="4">
        <v>43615</v>
      </c>
      <c r="W22" s="3">
        <v>12718</v>
      </c>
      <c r="X22" s="2" t="s">
        <v>139</v>
      </c>
      <c r="Y22" s="4">
        <v>43617</v>
      </c>
      <c r="Z22" s="4">
        <v>43982</v>
      </c>
      <c r="AA22" s="2"/>
      <c r="AB22" s="2"/>
      <c r="AC22" s="120"/>
      <c r="AD22" s="120"/>
      <c r="AE22" s="120"/>
      <c r="AF22" s="120">
        <v>27160</v>
      </c>
      <c r="AG22" s="120">
        <v>19400</v>
      </c>
      <c r="AH22" s="120"/>
      <c r="AI22" s="42"/>
      <c r="AJ22" s="39"/>
      <c r="AK22" s="42"/>
      <c r="AL22" s="39"/>
      <c r="AM22" s="45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</row>
    <row r="23" spans="1:56" s="1" customFormat="1" x14ac:dyDescent="0.25">
      <c r="A23" s="77"/>
      <c r="B23" s="73"/>
      <c r="C23" s="42"/>
      <c r="D23" s="48"/>
      <c r="E23" s="42"/>
      <c r="F23" s="93"/>
      <c r="G23" s="39"/>
      <c r="H23" s="97"/>
      <c r="I23" s="101"/>
      <c r="J23" s="42"/>
      <c r="K23" s="42"/>
      <c r="L23" s="109"/>
      <c r="M23" s="39"/>
      <c r="N23" s="51"/>
      <c r="O23" s="51"/>
      <c r="P23" s="42"/>
      <c r="Q23" s="42"/>
      <c r="R23" s="42"/>
      <c r="S23" s="42"/>
      <c r="T23" s="42"/>
      <c r="U23" s="2" t="s">
        <v>159</v>
      </c>
      <c r="V23" s="4">
        <v>43978</v>
      </c>
      <c r="W23" s="3">
        <v>12811</v>
      </c>
      <c r="X23" s="2" t="s">
        <v>160</v>
      </c>
      <c r="Y23" s="4">
        <v>43983</v>
      </c>
      <c r="Z23" s="4">
        <v>44196</v>
      </c>
      <c r="AA23" s="2"/>
      <c r="AB23" s="2"/>
      <c r="AC23" s="120"/>
      <c r="AD23" s="120"/>
      <c r="AE23" s="120"/>
      <c r="AF23" s="120"/>
      <c r="AG23" s="120">
        <v>3880</v>
      </c>
      <c r="AH23" s="120">
        <f>AF21+AF22+AG22+AG23</f>
        <v>69840</v>
      </c>
      <c r="AI23" s="21"/>
      <c r="AJ23" s="22"/>
      <c r="AK23" s="21"/>
      <c r="AL23" s="22"/>
      <c r="AM23" s="23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</row>
    <row r="24" spans="1:56" s="1" customFormat="1" x14ac:dyDescent="0.25">
      <c r="A24" s="78">
        <v>2</v>
      </c>
      <c r="B24" s="74" t="s">
        <v>149</v>
      </c>
      <c r="C24" s="40" t="s">
        <v>120</v>
      </c>
      <c r="D24" s="46" t="s">
        <v>118</v>
      </c>
      <c r="E24" s="40" t="s">
        <v>119</v>
      </c>
      <c r="F24" s="94" t="s">
        <v>115</v>
      </c>
      <c r="G24" s="37">
        <v>12123</v>
      </c>
      <c r="H24" s="98" t="s">
        <v>123</v>
      </c>
      <c r="I24" s="102" t="s">
        <v>113</v>
      </c>
      <c r="J24" s="40" t="s">
        <v>117</v>
      </c>
      <c r="K24" s="49">
        <v>43283</v>
      </c>
      <c r="L24" s="110">
        <v>50388</v>
      </c>
      <c r="M24" s="37">
        <v>12347</v>
      </c>
      <c r="N24" s="49">
        <v>43648</v>
      </c>
      <c r="O24" s="49">
        <v>43647</v>
      </c>
      <c r="P24" s="40" t="s">
        <v>124</v>
      </c>
      <c r="Q24" s="40"/>
      <c r="R24" s="40"/>
      <c r="S24" s="40"/>
      <c r="T24" s="40" t="s">
        <v>125</v>
      </c>
      <c r="U24" s="2"/>
      <c r="V24" s="2"/>
      <c r="W24" s="2"/>
      <c r="X24" s="2"/>
      <c r="Y24" s="2"/>
      <c r="Z24" s="2"/>
      <c r="AA24" s="2"/>
      <c r="AB24" s="2"/>
      <c r="AC24" s="120"/>
      <c r="AD24" s="120"/>
      <c r="AE24" s="120"/>
      <c r="AF24" s="120"/>
      <c r="AG24" s="120"/>
      <c r="AH24" s="120"/>
      <c r="AI24" s="40" t="s">
        <v>122</v>
      </c>
      <c r="AJ24" s="37">
        <v>12334</v>
      </c>
      <c r="AK24" s="40" t="s">
        <v>121</v>
      </c>
      <c r="AL24" s="37">
        <v>12347</v>
      </c>
      <c r="AM24" s="43" t="s">
        <v>138</v>
      </c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</row>
    <row r="25" spans="1:56" s="1" customFormat="1" x14ac:dyDescent="0.25">
      <c r="A25" s="76"/>
      <c r="B25" s="72"/>
      <c r="C25" s="41"/>
      <c r="D25" s="47"/>
      <c r="E25" s="41"/>
      <c r="F25" s="92"/>
      <c r="G25" s="38"/>
      <c r="H25" s="96"/>
      <c r="I25" s="100"/>
      <c r="J25" s="41"/>
      <c r="K25" s="50"/>
      <c r="L25" s="108"/>
      <c r="M25" s="38"/>
      <c r="N25" s="50"/>
      <c r="O25" s="50"/>
      <c r="P25" s="41"/>
      <c r="Q25" s="41"/>
      <c r="R25" s="41"/>
      <c r="S25" s="41"/>
      <c r="T25" s="41"/>
      <c r="U25" s="2" t="s">
        <v>126</v>
      </c>
      <c r="V25" s="4">
        <v>43497</v>
      </c>
      <c r="W25" s="3">
        <v>12588</v>
      </c>
      <c r="X25" s="2" t="s">
        <v>127</v>
      </c>
      <c r="Y25" s="4">
        <v>43497</v>
      </c>
      <c r="Z25" s="4"/>
      <c r="AA25" s="2"/>
      <c r="AB25" s="2"/>
      <c r="AC25" s="120"/>
      <c r="AD25" s="120"/>
      <c r="AE25" s="120"/>
      <c r="AF25" s="120">
        <v>20995</v>
      </c>
      <c r="AG25" s="120"/>
      <c r="AH25" s="120"/>
      <c r="AI25" s="41"/>
      <c r="AJ25" s="38"/>
      <c r="AK25" s="41"/>
      <c r="AL25" s="38"/>
      <c r="AM25" s="44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</row>
    <row r="26" spans="1:56" s="1" customFormat="1" x14ac:dyDescent="0.25">
      <c r="A26" s="76"/>
      <c r="B26" s="72"/>
      <c r="C26" s="41"/>
      <c r="D26" s="47"/>
      <c r="E26" s="41"/>
      <c r="F26" s="92"/>
      <c r="G26" s="38"/>
      <c r="H26" s="96"/>
      <c r="I26" s="100"/>
      <c r="J26" s="41"/>
      <c r="K26" s="50"/>
      <c r="L26" s="108"/>
      <c r="M26" s="38"/>
      <c r="N26" s="50"/>
      <c r="O26" s="50"/>
      <c r="P26" s="41"/>
      <c r="Q26" s="41"/>
      <c r="R26" s="41"/>
      <c r="S26" s="41"/>
      <c r="T26" s="41"/>
      <c r="U26" s="2" t="s">
        <v>129</v>
      </c>
      <c r="V26" s="4">
        <v>43648</v>
      </c>
      <c r="W26" s="3">
        <v>12718</v>
      </c>
      <c r="X26" s="2" t="s">
        <v>139</v>
      </c>
      <c r="Y26" s="4">
        <v>43648</v>
      </c>
      <c r="Z26" s="4">
        <v>44013</v>
      </c>
      <c r="AA26" s="2"/>
      <c r="AB26" s="2"/>
      <c r="AC26" s="120"/>
      <c r="AD26" s="120"/>
      <c r="AE26" s="120"/>
      <c r="AF26" s="120">
        <v>29393</v>
      </c>
      <c r="AG26" s="120">
        <v>25194</v>
      </c>
      <c r="AH26" s="120">
        <f>AF25+AF26+AG26</f>
        <v>75582</v>
      </c>
      <c r="AI26" s="42"/>
      <c r="AJ26" s="39"/>
      <c r="AK26" s="42"/>
      <c r="AL26" s="39"/>
      <c r="AM26" s="45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</row>
    <row r="27" spans="1:56" s="1" customFormat="1" x14ac:dyDescent="0.25">
      <c r="A27" s="77"/>
      <c r="B27" s="73"/>
      <c r="C27" s="42"/>
      <c r="D27" s="48"/>
      <c r="E27" s="42"/>
      <c r="F27" s="93"/>
      <c r="G27" s="39"/>
      <c r="H27" s="97"/>
      <c r="I27" s="101"/>
      <c r="J27" s="42"/>
      <c r="K27" s="51"/>
      <c r="L27" s="109"/>
      <c r="M27" s="39"/>
      <c r="N27" s="51"/>
      <c r="O27" s="51"/>
      <c r="P27" s="42"/>
      <c r="Q27" s="42"/>
      <c r="R27" s="42"/>
      <c r="S27" s="42"/>
      <c r="T27" s="42"/>
      <c r="U27" s="2" t="s">
        <v>133</v>
      </c>
      <c r="V27" s="4">
        <v>44029</v>
      </c>
      <c r="W27" s="3">
        <v>12825</v>
      </c>
      <c r="X27" s="2" t="s">
        <v>161</v>
      </c>
      <c r="Y27" s="4">
        <v>44013</v>
      </c>
      <c r="Z27" s="4">
        <v>44196</v>
      </c>
      <c r="AA27" s="2"/>
      <c r="AB27" s="2"/>
      <c r="AC27" s="120"/>
      <c r="AD27" s="120"/>
      <c r="AE27" s="120"/>
      <c r="AF27" s="120"/>
      <c r="AG27" s="120"/>
      <c r="AH27" s="120"/>
      <c r="AI27" s="21"/>
      <c r="AJ27" s="22"/>
      <c r="AK27" s="21"/>
      <c r="AL27" s="22"/>
      <c r="AM27" s="23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</row>
    <row r="28" spans="1:56" s="1" customFormat="1" x14ac:dyDescent="0.25">
      <c r="A28" s="78">
        <v>3</v>
      </c>
      <c r="B28" s="74" t="s">
        <v>150</v>
      </c>
      <c r="C28" s="40" t="s">
        <v>140</v>
      </c>
      <c r="D28" s="46" t="s">
        <v>118</v>
      </c>
      <c r="E28" s="40" t="s">
        <v>119</v>
      </c>
      <c r="F28" s="94" t="s">
        <v>116</v>
      </c>
      <c r="G28" s="37">
        <v>12303</v>
      </c>
      <c r="H28" s="98" t="s">
        <v>143</v>
      </c>
      <c r="I28" s="102" t="s">
        <v>114</v>
      </c>
      <c r="J28" s="40" t="s">
        <v>144</v>
      </c>
      <c r="K28" s="49">
        <v>43377</v>
      </c>
      <c r="L28" s="110">
        <v>67104</v>
      </c>
      <c r="M28" s="37">
        <v>12457</v>
      </c>
      <c r="N28" s="49">
        <v>43377</v>
      </c>
      <c r="O28" s="49">
        <v>43741</v>
      </c>
      <c r="P28" s="40" t="s">
        <v>124</v>
      </c>
      <c r="Q28" s="40"/>
      <c r="R28" s="40"/>
      <c r="S28" s="40"/>
      <c r="T28" s="40" t="s">
        <v>125</v>
      </c>
      <c r="U28" s="2"/>
      <c r="V28" s="2"/>
      <c r="W28" s="2"/>
      <c r="X28" s="2"/>
      <c r="Y28" s="2"/>
      <c r="Z28" s="2"/>
      <c r="AA28" s="2"/>
      <c r="AB28" s="2"/>
      <c r="AC28" s="120"/>
      <c r="AD28" s="120"/>
      <c r="AE28" s="120"/>
      <c r="AF28" s="120"/>
      <c r="AG28" s="120"/>
      <c r="AH28" s="120"/>
      <c r="AI28" s="40" t="s">
        <v>141</v>
      </c>
      <c r="AJ28" s="37">
        <v>12338</v>
      </c>
      <c r="AK28" s="40" t="s">
        <v>142</v>
      </c>
      <c r="AL28" s="40"/>
      <c r="AM28" s="43" t="s">
        <v>138</v>
      </c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</row>
    <row r="29" spans="1:56" s="1" customFormat="1" x14ac:dyDescent="0.25">
      <c r="A29" s="76"/>
      <c r="B29" s="72"/>
      <c r="C29" s="41"/>
      <c r="D29" s="47"/>
      <c r="E29" s="41"/>
      <c r="F29" s="92"/>
      <c r="G29" s="38"/>
      <c r="H29" s="96"/>
      <c r="I29" s="100"/>
      <c r="J29" s="41"/>
      <c r="K29" s="50"/>
      <c r="L29" s="108"/>
      <c r="M29" s="38"/>
      <c r="N29" s="50"/>
      <c r="O29" s="50"/>
      <c r="P29" s="41"/>
      <c r="Q29" s="41"/>
      <c r="R29" s="41"/>
      <c r="S29" s="41"/>
      <c r="T29" s="41"/>
      <c r="U29" s="2" t="s">
        <v>126</v>
      </c>
      <c r="V29" s="4">
        <v>43497</v>
      </c>
      <c r="W29" s="3">
        <v>12608</v>
      </c>
      <c r="X29" s="2" t="s">
        <v>145</v>
      </c>
      <c r="Y29" s="4">
        <v>43497</v>
      </c>
      <c r="Z29" s="2"/>
      <c r="AA29" s="2"/>
      <c r="AB29" s="2"/>
      <c r="AC29" s="120"/>
      <c r="AD29" s="120"/>
      <c r="AE29" s="120"/>
      <c r="AF29" s="120">
        <v>11184</v>
      </c>
      <c r="AG29" s="120"/>
      <c r="AH29" s="120"/>
      <c r="AI29" s="41"/>
      <c r="AJ29" s="38"/>
      <c r="AK29" s="41"/>
      <c r="AL29" s="41"/>
      <c r="AM29" s="44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56" s="1" customFormat="1" x14ac:dyDescent="0.25">
      <c r="A30" s="77"/>
      <c r="B30" s="73"/>
      <c r="C30" s="42"/>
      <c r="D30" s="48"/>
      <c r="E30" s="42"/>
      <c r="F30" s="93"/>
      <c r="G30" s="39"/>
      <c r="H30" s="97"/>
      <c r="I30" s="101"/>
      <c r="J30" s="42"/>
      <c r="K30" s="51"/>
      <c r="L30" s="109"/>
      <c r="M30" s="39"/>
      <c r="N30" s="51"/>
      <c r="O30" s="51"/>
      <c r="P30" s="42"/>
      <c r="Q30" s="42"/>
      <c r="R30" s="42"/>
      <c r="S30" s="42"/>
      <c r="T30" s="42"/>
      <c r="U30" s="2" t="s">
        <v>129</v>
      </c>
      <c r="V30" s="2" t="s">
        <v>146</v>
      </c>
      <c r="W30" s="3">
        <v>12650</v>
      </c>
      <c r="X30" s="2" t="s">
        <v>147</v>
      </c>
      <c r="Y30" s="4">
        <v>43742</v>
      </c>
      <c r="Z30" s="4">
        <v>44107</v>
      </c>
      <c r="AA30" s="2"/>
      <c r="AB30" s="2"/>
      <c r="AC30" s="120"/>
      <c r="AD30" s="120"/>
      <c r="AE30" s="120"/>
      <c r="AF30" s="120">
        <v>55920</v>
      </c>
      <c r="AG30" s="120">
        <v>33552</v>
      </c>
      <c r="AH30" s="120">
        <f>AF29+AF30+AG30</f>
        <v>100656</v>
      </c>
      <c r="AI30" s="42"/>
      <c r="AJ30" s="39"/>
      <c r="AK30" s="42"/>
      <c r="AL30" s="42"/>
      <c r="AM30" s="45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</row>
    <row r="31" spans="1:56" s="1" customFormat="1" ht="13.5" thickBot="1" x14ac:dyDescent="0.3">
      <c r="A31" s="79">
        <v>4</v>
      </c>
      <c r="B31" s="80" t="s">
        <v>153</v>
      </c>
      <c r="C31" s="15" t="s">
        <v>154</v>
      </c>
      <c r="D31" s="16" t="s">
        <v>118</v>
      </c>
      <c r="E31" s="15" t="s">
        <v>119</v>
      </c>
      <c r="F31" s="95" t="s">
        <v>155</v>
      </c>
      <c r="G31" s="17">
        <v>12680</v>
      </c>
      <c r="H31" s="9" t="s">
        <v>154</v>
      </c>
      <c r="I31" s="103" t="s">
        <v>156</v>
      </c>
      <c r="J31" s="15" t="s">
        <v>157</v>
      </c>
      <c r="K31" s="18">
        <v>43839</v>
      </c>
      <c r="L31" s="111">
        <v>4492.5</v>
      </c>
      <c r="M31" s="17">
        <v>12737</v>
      </c>
      <c r="N31" s="18">
        <v>43839</v>
      </c>
      <c r="O31" s="18">
        <v>44196</v>
      </c>
      <c r="P31" s="15" t="s">
        <v>124</v>
      </c>
      <c r="Q31" s="15"/>
      <c r="R31" s="15"/>
      <c r="S31" s="15"/>
      <c r="T31" s="15" t="s">
        <v>151</v>
      </c>
      <c r="U31" s="15"/>
      <c r="V31" s="15"/>
      <c r="W31" s="15"/>
      <c r="X31" s="15"/>
      <c r="Y31" s="15"/>
      <c r="Z31" s="15"/>
      <c r="AA31" s="15"/>
      <c r="AB31" s="15"/>
      <c r="AC31" s="111"/>
      <c r="AD31" s="111"/>
      <c r="AE31" s="111"/>
      <c r="AF31" s="111"/>
      <c r="AG31" s="111">
        <v>3360.39</v>
      </c>
      <c r="AH31" s="111">
        <f>AG31</f>
        <v>3360.39</v>
      </c>
      <c r="AI31" s="15"/>
      <c r="AJ31" s="15"/>
      <c r="AK31" s="15"/>
      <c r="AL31" s="15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 ht="13.5" thickBot="1" x14ac:dyDescent="0.3">
      <c r="A32" s="81" t="s">
        <v>166</v>
      </c>
      <c r="B32" s="82"/>
      <c r="C32" s="82"/>
      <c r="D32" s="82"/>
      <c r="E32" s="82"/>
      <c r="F32" s="82"/>
      <c r="G32" s="82"/>
      <c r="H32" s="82"/>
      <c r="I32" s="82"/>
      <c r="J32" s="82"/>
      <c r="K32" s="83"/>
      <c r="L32" s="112">
        <f>SUM(L19:L31)</f>
        <v>167544.5</v>
      </c>
      <c r="M32" s="84"/>
      <c r="N32" s="84"/>
      <c r="O32" s="84"/>
      <c r="P32" s="85"/>
      <c r="Q32" s="86"/>
      <c r="R32" s="86"/>
      <c r="S32" s="86"/>
      <c r="T32" s="84"/>
      <c r="U32" s="86"/>
      <c r="V32" s="86"/>
      <c r="W32" s="85"/>
      <c r="X32" s="86"/>
      <c r="Y32" s="86"/>
      <c r="Z32" s="86"/>
      <c r="AA32" s="86"/>
      <c r="AB32" s="86"/>
      <c r="AC32" s="112" t="e">
        <f>SUM(#REF!)</f>
        <v>#REF!</v>
      </c>
      <c r="AD32" s="112" t="e">
        <f>SUM(#REF!)</f>
        <v>#REF!</v>
      </c>
      <c r="AE32" s="112" t="e">
        <f>SUM(#REF!)</f>
        <v>#REF!</v>
      </c>
      <c r="AF32" s="112">
        <f>SUM(AF19:AF31)</f>
        <v>164052</v>
      </c>
      <c r="AG32" s="112"/>
      <c r="AH32" s="112">
        <f>SUM(AH19:AH31)</f>
        <v>249438.39</v>
      </c>
      <c r="AI32" s="87"/>
      <c r="AJ32" s="87"/>
      <c r="AK32" s="87"/>
      <c r="AL32" s="87"/>
      <c r="AM32" s="87"/>
      <c r="AN32" s="87"/>
      <c r="AO32" s="87"/>
      <c r="AP32" s="87"/>
      <c r="AQ32" s="88"/>
      <c r="AR32" s="88"/>
      <c r="AS32" s="89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1"/>
    </row>
    <row r="33" spans="1:33" x14ac:dyDescent="0.25">
      <c r="O33" s="11"/>
      <c r="P33" s="12"/>
      <c r="Q33" s="27"/>
      <c r="W33" s="28"/>
    </row>
    <row r="34" spans="1:33" x14ac:dyDescent="0.25">
      <c r="A34" s="6" t="s">
        <v>168</v>
      </c>
    </row>
    <row r="35" spans="1:33" x14ac:dyDescent="0.25">
      <c r="A35" s="25"/>
    </row>
    <row r="36" spans="1:33" x14ac:dyDescent="0.25">
      <c r="A36" s="6" t="s">
        <v>167</v>
      </c>
    </row>
    <row r="39" spans="1:33" x14ac:dyDescent="0.25">
      <c r="AG39" s="123"/>
    </row>
    <row r="42" spans="1:33" x14ac:dyDescent="0.25">
      <c r="C42" s="55"/>
      <c r="D42" s="55"/>
      <c r="E42" s="55"/>
      <c r="F42" s="55"/>
      <c r="G42" s="55"/>
    </row>
    <row r="43" spans="1:33" x14ac:dyDescent="0.25">
      <c r="C43" s="55"/>
      <c r="D43" s="55"/>
      <c r="E43" s="55"/>
      <c r="F43" s="55"/>
      <c r="G43" s="55"/>
    </row>
    <row r="44" spans="1:33" x14ac:dyDescent="0.25">
      <c r="C44" s="55"/>
      <c r="D44" s="55"/>
      <c r="E44" s="55"/>
      <c r="F44" s="55"/>
      <c r="G44" s="55"/>
    </row>
    <row r="45" spans="1:33" x14ac:dyDescent="0.25">
      <c r="C45" s="55"/>
      <c r="D45" s="55"/>
      <c r="E45" s="55"/>
      <c r="F45" s="55"/>
      <c r="G45" s="55"/>
    </row>
    <row r="46" spans="1:33" x14ac:dyDescent="0.25">
      <c r="C46" s="57"/>
      <c r="D46" s="57"/>
      <c r="E46" s="57"/>
      <c r="F46" s="57"/>
      <c r="G46" s="57"/>
    </row>
    <row r="47" spans="1:33" x14ac:dyDescent="0.25">
      <c r="C47" s="57"/>
      <c r="D47" s="57"/>
      <c r="E47" s="57"/>
      <c r="F47" s="57"/>
      <c r="G47" s="57"/>
    </row>
    <row r="48" spans="1:33" x14ac:dyDescent="0.25">
      <c r="B48" s="58"/>
      <c r="C48" s="57"/>
      <c r="D48" s="57"/>
      <c r="E48" s="57"/>
      <c r="F48" s="57"/>
      <c r="G48" s="57"/>
    </row>
    <row r="49" spans="2:7" x14ac:dyDescent="0.25">
      <c r="B49" s="58"/>
      <c r="C49" s="57"/>
      <c r="D49" s="57"/>
      <c r="E49" s="57"/>
      <c r="F49" s="57"/>
      <c r="G49" s="57"/>
    </row>
    <row r="50" spans="2:7" x14ac:dyDescent="0.25">
      <c r="C50" s="57"/>
      <c r="D50" s="57"/>
      <c r="E50" s="57"/>
      <c r="F50" s="57"/>
      <c r="G50" s="57"/>
    </row>
    <row r="51" spans="2:7" x14ac:dyDescent="0.25">
      <c r="C51" s="55"/>
      <c r="D51" s="55"/>
      <c r="E51" s="55"/>
      <c r="F51" s="55"/>
      <c r="G51" s="55"/>
    </row>
    <row r="52" spans="2:7" x14ac:dyDescent="0.25">
      <c r="C52" s="57"/>
      <c r="D52" s="57"/>
      <c r="E52" s="57"/>
      <c r="F52" s="57"/>
      <c r="G52" s="57"/>
    </row>
    <row r="53" spans="2:7" x14ac:dyDescent="0.25">
      <c r="C53" s="55"/>
      <c r="D53" s="55"/>
      <c r="E53" s="55"/>
      <c r="F53" s="55"/>
      <c r="G53" s="55"/>
    </row>
    <row r="54" spans="2:7" x14ac:dyDescent="0.25">
      <c r="C54" s="55"/>
      <c r="D54" s="55"/>
      <c r="E54" s="55"/>
      <c r="F54" s="55"/>
      <c r="G54" s="55"/>
    </row>
    <row r="55" spans="2:7" x14ac:dyDescent="0.25">
      <c r="C55" s="57"/>
      <c r="D55" s="57"/>
      <c r="E55" s="57"/>
      <c r="F55" s="57"/>
      <c r="G55" s="57"/>
    </row>
    <row r="56" spans="2:7" x14ac:dyDescent="0.25">
      <c r="C56" s="55"/>
      <c r="D56" s="55"/>
      <c r="E56" s="55"/>
      <c r="F56" s="55"/>
      <c r="G56" s="55"/>
    </row>
    <row r="57" spans="2:7" x14ac:dyDescent="0.25">
      <c r="C57" s="55"/>
      <c r="D57" s="55"/>
      <c r="E57" s="55"/>
      <c r="F57" s="55"/>
      <c r="G57" s="55"/>
    </row>
    <row r="58" spans="2:7" x14ac:dyDescent="0.25">
      <c r="C58" s="55"/>
      <c r="D58" s="55"/>
      <c r="E58" s="55"/>
      <c r="F58" s="55"/>
      <c r="G58" s="55"/>
    </row>
    <row r="59" spans="2:7" x14ac:dyDescent="0.25">
      <c r="B59" s="58"/>
      <c r="C59" s="57"/>
      <c r="D59" s="57"/>
      <c r="E59" s="57"/>
      <c r="F59" s="57"/>
      <c r="G59" s="57"/>
    </row>
    <row r="60" spans="2:7" x14ac:dyDescent="0.25">
      <c r="B60" s="58"/>
      <c r="C60" s="57"/>
      <c r="D60" s="57"/>
      <c r="E60" s="57"/>
      <c r="F60" s="57"/>
      <c r="G60" s="57"/>
    </row>
    <row r="61" spans="2:7" x14ac:dyDescent="0.25">
      <c r="C61" s="57"/>
      <c r="D61" s="57"/>
      <c r="E61" s="57"/>
      <c r="F61" s="57"/>
      <c r="G61" s="57"/>
    </row>
    <row r="62" spans="2:7" x14ac:dyDescent="0.25">
      <c r="C62" s="57"/>
      <c r="D62" s="57"/>
      <c r="E62" s="57"/>
      <c r="F62" s="57"/>
      <c r="G62" s="57"/>
    </row>
    <row r="64" spans="2:7" x14ac:dyDescent="0.25">
      <c r="C64" s="55"/>
      <c r="D64" s="55"/>
      <c r="E64" s="55"/>
      <c r="F64" s="55"/>
      <c r="G64" s="55"/>
    </row>
    <row r="65" spans="2:7" x14ac:dyDescent="0.25">
      <c r="C65" s="55"/>
      <c r="D65" s="55"/>
      <c r="E65" s="55"/>
      <c r="F65" s="55"/>
      <c r="G65" s="55"/>
    </row>
    <row r="66" spans="2:7" x14ac:dyDescent="0.25">
      <c r="C66" s="55"/>
      <c r="D66" s="55"/>
      <c r="E66" s="55"/>
      <c r="F66" s="55"/>
      <c r="G66" s="55"/>
    </row>
    <row r="67" spans="2:7" x14ac:dyDescent="0.25">
      <c r="C67" s="55"/>
      <c r="D67" s="55"/>
      <c r="E67" s="55"/>
      <c r="F67" s="55"/>
      <c r="G67" s="55"/>
    </row>
    <row r="68" spans="2:7" x14ac:dyDescent="0.25">
      <c r="C68" s="55"/>
      <c r="D68" s="55"/>
      <c r="E68" s="55"/>
      <c r="F68" s="55"/>
      <c r="G68" s="55"/>
    </row>
    <row r="69" spans="2:7" x14ac:dyDescent="0.25">
      <c r="C69" s="55"/>
      <c r="D69" s="55"/>
      <c r="E69" s="55"/>
      <c r="F69" s="55"/>
      <c r="G69" s="55"/>
    </row>
    <row r="70" spans="2:7" x14ac:dyDescent="0.25">
      <c r="C70" s="55"/>
      <c r="D70" s="55"/>
      <c r="E70" s="55"/>
      <c r="F70" s="55"/>
      <c r="G70" s="55"/>
    </row>
    <row r="71" spans="2:7" x14ac:dyDescent="0.25">
      <c r="C71" s="55"/>
      <c r="D71" s="55"/>
      <c r="E71" s="55"/>
      <c r="F71" s="55"/>
      <c r="G71" s="55"/>
    </row>
    <row r="72" spans="2:7" x14ac:dyDescent="0.25">
      <c r="C72" s="55"/>
      <c r="D72" s="55"/>
      <c r="E72" s="55"/>
      <c r="F72" s="55"/>
      <c r="G72" s="55"/>
    </row>
    <row r="73" spans="2:7" x14ac:dyDescent="0.25">
      <c r="B73" s="58"/>
      <c r="C73" s="57"/>
      <c r="D73" s="57"/>
      <c r="E73" s="57"/>
      <c r="F73" s="57"/>
      <c r="G73" s="57"/>
    </row>
    <row r="74" spans="2:7" x14ac:dyDescent="0.25">
      <c r="B74" s="58"/>
      <c r="C74" s="57"/>
      <c r="D74" s="57"/>
      <c r="E74" s="57"/>
      <c r="F74" s="57"/>
      <c r="G74" s="57"/>
    </row>
    <row r="75" spans="2:7" x14ac:dyDescent="0.25">
      <c r="C75" s="55"/>
      <c r="D75" s="55"/>
      <c r="E75" s="55"/>
      <c r="F75" s="55"/>
      <c r="G75" s="55"/>
    </row>
    <row r="76" spans="2:7" x14ac:dyDescent="0.25">
      <c r="C76" s="55"/>
      <c r="D76" s="55"/>
      <c r="E76" s="55"/>
      <c r="F76" s="55"/>
      <c r="G76" s="55"/>
    </row>
    <row r="77" spans="2:7" x14ac:dyDescent="0.25">
      <c r="B77" s="13"/>
      <c r="C77" s="59"/>
      <c r="D77" s="59"/>
      <c r="E77" s="59"/>
      <c r="F77" s="59"/>
      <c r="G77" s="59"/>
    </row>
    <row r="78" spans="2:7" x14ac:dyDescent="0.25">
      <c r="C78" s="55"/>
      <c r="D78" s="55"/>
      <c r="E78" s="55"/>
      <c r="F78" s="55"/>
      <c r="G78" s="55"/>
    </row>
    <row r="79" spans="2:7" x14ac:dyDescent="0.25">
      <c r="C79" s="55"/>
      <c r="D79" s="55"/>
      <c r="E79" s="55"/>
      <c r="F79" s="55"/>
      <c r="G79" s="55"/>
    </row>
    <row r="80" spans="2:7" x14ac:dyDescent="0.25">
      <c r="C80" s="55"/>
      <c r="D80" s="55"/>
      <c r="E80" s="55"/>
      <c r="F80" s="55"/>
      <c r="G80" s="55"/>
    </row>
    <row r="81" spans="2:7" x14ac:dyDescent="0.25">
      <c r="C81" s="55"/>
      <c r="D81" s="55"/>
      <c r="E81" s="55"/>
      <c r="F81" s="55"/>
      <c r="G81" s="55"/>
    </row>
    <row r="82" spans="2:7" x14ac:dyDescent="0.25">
      <c r="B82" s="13"/>
      <c r="C82" s="59"/>
      <c r="D82" s="59"/>
      <c r="E82" s="59"/>
      <c r="F82" s="59"/>
      <c r="G82" s="59"/>
    </row>
    <row r="83" spans="2:7" x14ac:dyDescent="0.25">
      <c r="C83" s="55"/>
      <c r="D83" s="55"/>
      <c r="E83" s="55"/>
      <c r="F83" s="55"/>
      <c r="G83" s="55"/>
    </row>
    <row r="84" spans="2:7" x14ac:dyDescent="0.25">
      <c r="C84" s="55"/>
      <c r="D84" s="55"/>
      <c r="E84" s="55"/>
      <c r="F84" s="55"/>
      <c r="G84" s="55"/>
    </row>
    <row r="85" spans="2:7" x14ac:dyDescent="0.25">
      <c r="C85" s="55"/>
      <c r="D85" s="55"/>
      <c r="E85" s="55"/>
      <c r="F85" s="55"/>
      <c r="G85" s="55"/>
    </row>
    <row r="86" spans="2:7" x14ac:dyDescent="0.25">
      <c r="C86" s="55"/>
      <c r="D86" s="55"/>
      <c r="E86" s="55"/>
      <c r="F86" s="55"/>
      <c r="G86" s="55"/>
    </row>
    <row r="87" spans="2:7" x14ac:dyDescent="0.25">
      <c r="C87" s="55"/>
      <c r="D87" s="55"/>
      <c r="E87" s="55"/>
      <c r="F87" s="55"/>
      <c r="G87" s="55"/>
    </row>
    <row r="88" spans="2:7" x14ac:dyDescent="0.25">
      <c r="C88" s="55"/>
      <c r="D88" s="55"/>
      <c r="E88" s="55"/>
      <c r="F88" s="55"/>
      <c r="G88" s="55"/>
    </row>
    <row r="89" spans="2:7" x14ac:dyDescent="0.25">
      <c r="B89" s="13"/>
      <c r="C89" s="59"/>
      <c r="D89" s="59"/>
      <c r="E89" s="59"/>
      <c r="F89" s="59"/>
      <c r="G89" s="59"/>
    </row>
    <row r="90" spans="2:7" x14ac:dyDescent="0.25">
      <c r="B90" s="58"/>
      <c r="C90" s="57"/>
      <c r="D90" s="57"/>
      <c r="E90" s="57"/>
      <c r="F90" s="57"/>
      <c r="G90" s="57"/>
    </row>
    <row r="91" spans="2:7" x14ac:dyDescent="0.25">
      <c r="B91" s="58"/>
      <c r="C91" s="57"/>
      <c r="D91" s="57"/>
      <c r="E91" s="57"/>
      <c r="F91" s="57"/>
      <c r="G91" s="57"/>
    </row>
    <row r="92" spans="2:7" x14ac:dyDescent="0.25">
      <c r="C92" s="55"/>
      <c r="D92" s="55"/>
      <c r="E92" s="55"/>
      <c r="F92" s="55"/>
      <c r="G92" s="55"/>
    </row>
    <row r="93" spans="2:7" x14ac:dyDescent="0.25">
      <c r="C93" s="55"/>
      <c r="D93" s="55"/>
      <c r="E93" s="55"/>
      <c r="F93" s="55"/>
      <c r="G93" s="55"/>
    </row>
    <row r="94" spans="2:7" x14ac:dyDescent="0.25">
      <c r="C94" s="55"/>
      <c r="D94" s="55"/>
      <c r="E94" s="55"/>
      <c r="F94" s="55"/>
      <c r="G94" s="55"/>
    </row>
    <row r="95" spans="2:7" x14ac:dyDescent="0.25">
      <c r="C95" s="55"/>
      <c r="D95" s="55"/>
      <c r="E95" s="55"/>
      <c r="F95" s="55"/>
      <c r="G95" s="55"/>
    </row>
    <row r="96" spans="2:7" x14ac:dyDescent="0.25">
      <c r="C96" s="55"/>
      <c r="D96" s="55"/>
      <c r="E96" s="55"/>
      <c r="F96" s="55"/>
      <c r="G96" s="55"/>
    </row>
    <row r="97" spans="3:7" x14ac:dyDescent="0.25">
      <c r="C97" s="55"/>
      <c r="D97" s="55"/>
      <c r="E97" s="55"/>
      <c r="F97" s="55"/>
      <c r="G97" s="55"/>
    </row>
    <row r="98" spans="3:7" x14ac:dyDescent="0.25">
      <c r="C98" s="55"/>
      <c r="D98" s="55"/>
      <c r="E98" s="55"/>
      <c r="F98" s="55"/>
      <c r="G98" s="55"/>
    </row>
    <row r="100" spans="3:7" x14ac:dyDescent="0.25">
      <c r="C100" s="57"/>
      <c r="D100" s="57"/>
      <c r="E100" s="57"/>
      <c r="F100" s="57"/>
      <c r="G100" s="57"/>
    </row>
    <row r="101" spans="3:7" x14ac:dyDescent="0.25">
      <c r="C101" s="55"/>
      <c r="D101" s="55"/>
      <c r="E101" s="55"/>
      <c r="F101" s="55"/>
      <c r="G101" s="55"/>
    </row>
  </sheetData>
  <mergeCells count="167">
    <mergeCell ref="G19:G23"/>
    <mergeCell ref="F19:F23"/>
    <mergeCell ref="E19:E23"/>
    <mergeCell ref="D19:D23"/>
    <mergeCell ref="C19:C23"/>
    <mergeCell ref="B19:B23"/>
    <mergeCell ref="A19:A23"/>
    <mergeCell ref="T24:T27"/>
    <mergeCell ref="S24:S27"/>
    <mergeCell ref="R24:R27"/>
    <mergeCell ref="Q24:Q27"/>
    <mergeCell ref="P24:P27"/>
    <mergeCell ref="O24:O27"/>
    <mergeCell ref="N24:N27"/>
    <mergeCell ref="M24:M27"/>
    <mergeCell ref="L24:L27"/>
    <mergeCell ref="K24:K27"/>
    <mergeCell ref="J24:J27"/>
    <mergeCell ref="I24:I27"/>
    <mergeCell ref="H24:H27"/>
    <mergeCell ref="G24:G27"/>
    <mergeCell ref="F24:F27"/>
    <mergeCell ref="E24:E27"/>
    <mergeCell ref="D24:D27"/>
    <mergeCell ref="B90:B91"/>
    <mergeCell ref="C81:G81"/>
    <mergeCell ref="C82:G82"/>
    <mergeCell ref="C83:G83"/>
    <mergeCell ref="C84:G84"/>
    <mergeCell ref="C85:G85"/>
    <mergeCell ref="C86:G86"/>
    <mergeCell ref="C70:G70"/>
    <mergeCell ref="C71:G71"/>
    <mergeCell ref="C72:G72"/>
    <mergeCell ref="B73:B74"/>
    <mergeCell ref="C73:G74"/>
    <mergeCell ref="C80:G80"/>
    <mergeCell ref="C75:G75"/>
    <mergeCell ref="C76:G76"/>
    <mergeCell ref="C77:G77"/>
    <mergeCell ref="C78:G78"/>
    <mergeCell ref="C79:G79"/>
    <mergeCell ref="C101:G101"/>
    <mergeCell ref="C93:G93"/>
    <mergeCell ref="C94:G94"/>
    <mergeCell ref="C95:G95"/>
    <mergeCell ref="C96:G96"/>
    <mergeCell ref="C97:G97"/>
    <mergeCell ref="C98:G98"/>
    <mergeCell ref="C87:G87"/>
    <mergeCell ref="C88:G88"/>
    <mergeCell ref="C89:G89"/>
    <mergeCell ref="C90:G91"/>
    <mergeCell ref="C92:G92"/>
    <mergeCell ref="C100:G100"/>
    <mergeCell ref="C67:G67"/>
    <mergeCell ref="C68:G68"/>
    <mergeCell ref="C69:G69"/>
    <mergeCell ref="C54:G54"/>
    <mergeCell ref="C55:G55"/>
    <mergeCell ref="C56:G56"/>
    <mergeCell ref="C57:G57"/>
    <mergeCell ref="C58:G58"/>
    <mergeCell ref="C61:G61"/>
    <mergeCell ref="C62:G62"/>
    <mergeCell ref="C64:G64"/>
    <mergeCell ref="C65:G65"/>
    <mergeCell ref="C66:G66"/>
    <mergeCell ref="C45:G45"/>
    <mergeCell ref="C46:G47"/>
    <mergeCell ref="A32:K32"/>
    <mergeCell ref="AT16:AT17"/>
    <mergeCell ref="B59:B60"/>
    <mergeCell ref="C59:G60"/>
    <mergeCell ref="B48:B49"/>
    <mergeCell ref="C48:G49"/>
    <mergeCell ref="C50:G50"/>
    <mergeCell ref="C51:G51"/>
    <mergeCell ref="C52:G52"/>
    <mergeCell ref="C53:G53"/>
    <mergeCell ref="C42:G42"/>
    <mergeCell ref="C43:G43"/>
    <mergeCell ref="AL16:AL17"/>
    <mergeCell ref="AM16:AM17"/>
    <mergeCell ref="T19:T23"/>
    <mergeCell ref="S19:S23"/>
    <mergeCell ref="R19:R23"/>
    <mergeCell ref="Q19:Q23"/>
    <mergeCell ref="P19:P23"/>
    <mergeCell ref="O19:O23"/>
    <mergeCell ref="N19:N23"/>
    <mergeCell ref="M19:M23"/>
    <mergeCell ref="A1:AH3"/>
    <mergeCell ref="A6:AS6"/>
    <mergeCell ref="A7:J7"/>
    <mergeCell ref="A8:E8"/>
    <mergeCell ref="A10:AI10"/>
    <mergeCell ref="C44:G44"/>
    <mergeCell ref="BA16:BA17"/>
    <mergeCell ref="BB16:BD16"/>
    <mergeCell ref="AN16:AN17"/>
    <mergeCell ref="AO16:AO17"/>
    <mergeCell ref="AR16:AR17"/>
    <mergeCell ref="AS16:AS17"/>
    <mergeCell ref="AQ16:AQ17"/>
    <mergeCell ref="AU16:AW16"/>
    <mergeCell ref="AX16:AY16"/>
    <mergeCell ref="AZ16:AZ17"/>
    <mergeCell ref="A11:AI11"/>
    <mergeCell ref="AE16:AH16"/>
    <mergeCell ref="AI16:AI17"/>
    <mergeCell ref="AJ16:AJ17"/>
    <mergeCell ref="AK16:AK17"/>
    <mergeCell ref="L19:L23"/>
    <mergeCell ref="A12:AI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P16:AP17"/>
    <mergeCell ref="AI24:AI26"/>
    <mergeCell ref="AJ19:AJ22"/>
    <mergeCell ref="AI19:AI22"/>
    <mergeCell ref="AK19:AK22"/>
    <mergeCell ref="AL19:AL22"/>
    <mergeCell ref="AM19:AM22"/>
    <mergeCell ref="AJ24:AJ26"/>
    <mergeCell ref="AK24:AK26"/>
    <mergeCell ref="AL24:AL26"/>
    <mergeCell ref="K19:K23"/>
    <mergeCell ref="J19:J23"/>
    <mergeCell ref="I19:I23"/>
    <mergeCell ref="H19:H23"/>
    <mergeCell ref="AM24:AM26"/>
    <mergeCell ref="A28:A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C24:C27"/>
    <mergeCell ref="B24:B27"/>
    <mergeCell ref="A24:A27"/>
    <mergeCell ref="B28:B30"/>
    <mergeCell ref="AI28:AI30"/>
    <mergeCell ref="AJ28:AJ30"/>
    <mergeCell ref="AK28:AK30"/>
    <mergeCell ref="AL28:AL30"/>
    <mergeCell ref="AM28:AM30"/>
    <mergeCell ref="P28:P30"/>
    <mergeCell ref="Q28:Q30"/>
    <mergeCell ref="R28:R30"/>
    <mergeCell ref="S28:S30"/>
    <mergeCell ref="T28:T30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GABPREF LICITAÇÕES JUN 2020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2020-10-02T21:58:51Z</dcterms:modified>
  <cp:category/>
  <cp:contentStatus/>
</cp:coreProperties>
</file>