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91"/>
  </bookViews>
  <sheets>
    <sheet name="GABMIL LICITAÇÕES OUT 2019" sheetId="1" r:id="rId1"/>
  </sheets>
  <calcPr calcId="145621"/>
</workbook>
</file>

<file path=xl/calcChain.xml><?xml version="1.0" encoding="utf-8"?>
<calcChain xmlns="http://schemas.openxmlformats.org/spreadsheetml/2006/main">
  <c r="AJ30" i="1" l="1"/>
  <c r="AI30" i="1"/>
  <c r="AH30" i="1"/>
  <c r="AG30" i="1"/>
  <c r="AF30" i="1"/>
  <c r="AE30" i="1"/>
  <c r="AD30" i="1"/>
  <c r="AC30" i="1"/>
  <c r="L30" i="1"/>
  <c r="AJ29" i="1" l="1"/>
  <c r="AJ28" i="1" l="1"/>
  <c r="AJ27" i="1" l="1"/>
  <c r="AJ25" i="1" l="1"/>
  <c r="AJ19" i="1" l="1"/>
  <c r="AJ24" i="1" l="1"/>
  <c r="AJ23" i="1" l="1"/>
</calcChain>
</file>

<file path=xl/sharedStrings.xml><?xml version="1.0" encoding="utf-8"?>
<sst xmlns="http://schemas.openxmlformats.org/spreadsheetml/2006/main" count="423" uniqueCount="266">
  <si>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</si>
  <si>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</si>
  <si>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</si>
  <si>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</si>
  <si>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</si>
  <si>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</si>
  <si>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</si>
  <si>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</si>
  <si>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</si>
  <si>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</si>
  <si>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</si>
  <si>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</si>
  <si>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</si>
  <si>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</si>
  <si>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</si>
  <si>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</si>
  <si>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</si>
  <si>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</si>
  <si>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</si>
  <si>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</si>
  <si>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</si>
  <si>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</si>
  <si>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</si>
  <si>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</si>
  <si>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</si>
  <si>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</si>
  <si>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</si>
  <si>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</si>
  <si>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</si>
  <si>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</si>
  <si>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</si>
  <si>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</si>
  <si>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</si>
  <si>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</si>
  <si>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</si>
  <si>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</si>
  <si>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</si>
  <si>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</si>
  <si>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</si>
  <si>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</si>
  <si>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</si>
  <si>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</si>
  <si>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</si>
  <si>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</si>
  <si>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</si>
  <si>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</si>
  <si>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</si>
  <si>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</si>
  <si>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</si>
  <si>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</si>
  <si>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</si>
  <si>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</si>
  <si>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</si>
  <si>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</si>
  <si>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</si>
  <si>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</si>
  <si>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</si>
  <si>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</si>
  <si>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</si>
  <si>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</si>
  <si>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</si>
  <si>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</si>
  <si>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</si>
  <si>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</si>
  <si>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</si>
  <si>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</si>
  <si>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</si>
  <si>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</si>
  <si>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</si>
  <si>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</si>
  <si>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</si>
  <si>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</si>
  <si>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</si>
  <si>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</si>
  <si>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</si>
  <si>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</si>
  <si>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</si>
  <si>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</si>
  <si>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</si>
  <si>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</si>
  <si>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</si>
  <si>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</si>
  <si>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</si>
  <si>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</si>
  <si>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</si>
  <si>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</si>
  <si>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</si>
  <si>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</si>
  <si>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</si>
  <si>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</si>
  <si>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</si>
  <si>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Instruções de preenchimento:</t>
  </si>
  <si>
    <t>1)</t>
  </si>
  <si>
    <t>2)</t>
  </si>
  <si>
    <t>Coluna</t>
  </si>
  <si>
    <t>Instrução</t>
  </si>
  <si>
    <t xml:space="preserve">(j) </t>
  </si>
  <si>
    <t>Informar dia, mês e ano do início da vigência e do término quando a alteração se referir a prazo</t>
  </si>
  <si>
    <t>(t)</t>
  </si>
  <si>
    <t>(ad)</t>
  </si>
  <si>
    <t>(ae)</t>
  </si>
  <si>
    <t>Informar o número do processo administrativo autuado no órgão/entidade responsável pela aquisição dos bens ou serviços</t>
  </si>
  <si>
    <t xml:space="preserve">3) </t>
  </si>
  <si>
    <t>Todas as informações deverão ser registradas neste Demonstrativo com observância da cronologia de suas ocorrências, iniciando-se pela mais antiga.</t>
  </si>
  <si>
    <t>Informar o número sequencial do procedimento licitatório (Ex.: Tomada de Preços nº 001/2014; Pregão nº 025/2014, etc.)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</si>
  <si>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</si>
  <si>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</si>
  <si>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</si>
  <si>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</si>
  <si>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</si>
  <si>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</si>
  <si>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</si>
  <si>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</si>
  <si>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</si>
  <si>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</si>
  <si>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</si>
  <si>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</si>
  <si>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</si>
  <si>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</si>
  <si>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Nº do Convênio/Contrato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</si>
  <si>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</si>
  <si>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</si>
  <si>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</si>
  <si>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</si>
  <si>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</si>
  <si>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</si>
  <si>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aditivo contratual</t>
  </si>
  <si>
    <t>Informar o motivo da alteração do contrato original formalizada no termo aditivo</t>
  </si>
  <si>
    <t>(y) (z)</t>
  </si>
  <si>
    <t>(aa ) (ab)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</si>
  <si>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</si>
  <si>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</si>
  <si>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</si>
  <si>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o valor atualizado do contrato, após a alteração quando for o caso</t>
  </si>
  <si>
    <t>Informar o valor da despesa empenhada até 31 de dezembro de 2013, caso o contrato tenha sido firmado em exercício anterior a 2014</t>
  </si>
  <si>
    <t>(ag)</t>
  </si>
  <si>
    <t>(ah)</t>
  </si>
  <si>
    <t>Informar o total da despesa empenhada desde o início da vigência do contrato até a data da última atualização deste Demonstrativo</t>
  </si>
  <si>
    <t>Informar o valor da despesa empenhada somente no exercício 2014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</si>
  <si>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</si>
  <si>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</si>
  <si>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</si>
  <si>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</si>
  <si>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</si>
  <si>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</si>
  <si>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</si>
  <si>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em 2014, utilizando S = sim e N = não</t>
  </si>
  <si>
    <t>Informar se a execução física da obra se encontra em andamento no exercício de 2014, utilizando S = Sim e N = não</t>
  </si>
  <si>
    <t>Informar o dia, mês e ano do reinício da obra ou serviço de engenharia que tenha sido paralisada, se for o caso</t>
  </si>
  <si>
    <t>Informar o dia, mês e ano do início do período de paralisação da obra ou serviço de engenharia, se for o caso</t>
  </si>
  <si>
    <t>Informar o motivo da paralisação da obra ou serviço de engenharia</t>
  </si>
  <si>
    <t>Este Demonstrativo deve ser preenchido por todos os órgãos e entidades da Administração Pública municipal  que tenham firmado contratos para fornecimento de obras, bens e serviços, vigentes no exercício 2014, inclusive daqueles firmados  em exercícios anteriores com parcelas da execução física ou financeira executados no exercício 2014.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</si>
  <si>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</si>
  <si>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</si>
  <si>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</si>
  <si>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</si>
  <si>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</si>
  <si>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(ai) até (al)</t>
  </si>
  <si>
    <t>Preencher somente quando o contrato for decorrente de adesão a registro de preços</t>
  </si>
  <si>
    <t>Informar o número da Ata de Registro de Preços aderida</t>
  </si>
  <si>
    <t>Informar o nome completo do órgão gerenciador da ata de registro de preços aderida</t>
  </si>
  <si>
    <t>Informar o número do Diário Oficial do Estado de publicação da ata de registro de preços pelo órgão gerenciador</t>
  </si>
  <si>
    <t>Informar o número do Diário Oficial do Estado de publicação do extrato de termo de adesão à ata de registro de preços pelo órgão aderente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</si>
  <si>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</si>
  <si>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</si>
  <si>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</si>
  <si>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</si>
  <si>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</si>
  <si>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</si>
  <si>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</si>
  <si>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</si>
  <si>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</si>
  <si>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</si>
  <si>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</si>
  <si>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</si>
  <si>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</si>
  <si>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</si>
  <si>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</si>
  <si>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</si>
  <si>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(am) até (ar)</t>
  </si>
  <si>
    <t>Preencher somente quando o contrato for oriundo de processo de dispensa ou inexigibilidade de licitação</t>
  </si>
  <si>
    <t xml:space="preserve">(am) </t>
  </si>
  <si>
    <t>Informar se o processo é oriundo de D = dispensa ou I = inexigibilidade, de licitação</t>
  </si>
  <si>
    <t>Informar o número do Diário Oficial do Estado em que foi publicada a autorização da dispensa ou da inexigibilidade 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</si>
  <si>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</si>
  <si>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</si>
  <si>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Informar o dia, mês e ano da publicação no Diário Oficial do Estado da autorização da dispensa ou da inexigibilidade licitação</t>
  </si>
  <si>
    <t>(as) até (be)</t>
  </si>
  <si>
    <t>(au) (av)</t>
  </si>
  <si>
    <t>RESOLUÇÃO Nº 87, DE 28 DE NOVEMBRO DE 2013 - TRIBUNAL DE CONTAS DO ESTADO DO ACRE</t>
  </si>
  <si>
    <t>Este Demonstrativo deve ser atualizado  rotineiramente , iniciando-se pelas informações dos contratos firmados em exercícios anteriores a 2014, se for o caso, seguidas das informações do primeiro instrumento firmado pelo órgão/entidade no exercício de 2014  e sucessivamente, obedecida a ordem numérica e cronológica da expedição dos instrumentos.</t>
  </si>
  <si>
    <t>Informar os dispositivos da lei de licitações (artigo, inciso e alíenas) que fundamentam a autuação do processo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</si>
  <si>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</si>
  <si>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</si>
  <si>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</si>
  <si>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</si>
  <si>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</si>
  <si>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</si>
  <si>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</si>
  <si>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</si>
  <si>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</si>
  <si>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</si>
  <si>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</si>
  <si>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</si>
  <si>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</si>
  <si>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</si>
  <si>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</si>
  <si>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</si>
  <si>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</si>
  <si>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</si>
  <si>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</si>
  <si>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</si>
  <si>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</si>
  <si>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</si>
  <si>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</si>
  <si>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</si>
  <si>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</si>
  <si>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</si>
  <si>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</si>
  <si>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</si>
  <si>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</si>
  <si>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</si>
  <si>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</si>
  <si>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</si>
  <si>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</si>
  <si>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</si>
  <si>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</si>
  <si>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</si>
  <si>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</si>
  <si>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</si>
  <si>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</si>
  <si>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</si>
  <si>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</si>
  <si>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</si>
  <si>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</si>
  <si>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</si>
  <si>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</si>
  <si>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</si>
  <si>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</si>
  <si>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</si>
  <si>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</si>
  <si>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</si>
  <si>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</si>
  <si>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</si>
  <si>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</si>
  <si>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</si>
  <si>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</si>
  <si>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</si>
  <si>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</si>
  <si>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</si>
  <si>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</si>
  <si>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</si>
  <si>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</si>
  <si>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</si>
  <si>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</si>
  <si>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</si>
  <si>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</si>
  <si>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</si>
  <si>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</si>
  <si>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</si>
  <si>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OUTUBRO/2019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</si>
  <si>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31/10/2019</t>
    </r>
  </si>
  <si>
    <t>Em andamento em 2019</t>
  </si>
  <si>
    <t>Concluída em 2019</t>
  </si>
  <si>
    <r>
      <t xml:space="preserve">Nome do responsável pela elaboração:  </t>
    </r>
    <r>
      <rPr>
        <b/>
        <sz val="10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</si>
  <si>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0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</si>
</sst>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44" fontId="3" fillId="0" borderId="0" xfId="2" applyFont="1" applyFill="1" applyAlignment="1">
      <alignment vertical="center"/>
    </xf>
    <xf numFmtId="44" fontId="3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left" vertical="center"/>
    </xf>
    <xf numFmtId="44" fontId="3" fillId="0" borderId="0" xfId="2" applyFont="1" applyFill="1" applyBorder="1" applyAlignment="1">
      <alignment vertical="center" wrapText="1"/>
    </xf>
    <xf numFmtId="44" fontId="5" fillId="0" borderId="1" xfId="2" applyFont="1" applyFill="1" applyBorder="1" applyAlignment="1">
      <alignment horizontal="center" vertical="center" wrapText="1"/>
    </xf>
    <xf numFmtId="44" fontId="5" fillId="0" borderId="11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5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vertical="center" wrapText="1"/>
    </xf>
    <xf numFmtId="164" fontId="2" fillId="0" borderId="3" xfId="1" applyNumberFormat="1" applyFont="1" applyFill="1" applyBorder="1" applyAlignment="1">
      <alignment vertical="center" wrapText="1"/>
    </xf>
    <xf numFmtId="164" fontId="2" fillId="0" borderId="4" xfId="1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4" fontId="5" fillId="0" borderId="15" xfId="2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2" fontId="5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66675</xdr:rowOff>
    </xdr:from>
    <xdr:to>
      <xdr:col>1</xdr:col>
      <xdr:colOff>571500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5"/>
  <sheetViews>
    <sheetView tabSelected="1" zoomScaleNormal="100" workbookViewId="0">
      <selection activeCell="B40" sqref="B40:G42"/>
    </sheetView>
  </sheetViews>
  <sheetFormatPr defaultRowHeight="12.75" x14ac:dyDescent="0.25"/>
  <cols>
    <col min="1" max="1" width="6.85546875" style="2" customWidth="1"/>
    <col min="2" max="2" width="13.5703125" style="2" customWidth="1"/>
    <col min="3" max="3" width="11.5703125" style="2" customWidth="1"/>
    <col min="4" max="4" width="25" style="2" bestFit="1" customWidth="1"/>
    <col min="5" max="5" width="11" style="2" bestFit="1" customWidth="1"/>
    <col min="6" max="6" width="55.7109375" style="2" customWidth="1"/>
    <col min="7" max="7" width="12" style="2" customWidth="1"/>
    <col min="8" max="8" width="10.5703125" style="59" bestFit="1" customWidth="1"/>
    <col min="9" max="9" width="27" style="59" bestFit="1" customWidth="1"/>
    <col min="10" max="10" width="17.42578125" style="2" bestFit="1" customWidth="1"/>
    <col min="11" max="11" width="10.42578125" style="2" bestFit="1" customWidth="1"/>
    <col min="12" max="12" width="13.28515625" style="102" bestFit="1" customWidth="1"/>
    <col min="13" max="13" width="10.5703125" style="2" customWidth="1"/>
    <col min="14" max="14" width="11.5703125" style="2" customWidth="1"/>
    <col min="15" max="16" width="10.5703125" style="2" customWidth="1"/>
    <col min="17" max="17" width="12" style="2" customWidth="1"/>
    <col min="18" max="18" width="10.5703125" style="2" customWidth="1"/>
    <col min="19" max="19" width="12.28515625" style="2" customWidth="1"/>
    <col min="20" max="20" width="13" style="2" customWidth="1"/>
    <col min="21" max="22" width="10.5703125" style="2" customWidth="1"/>
    <col min="23" max="23" width="14.7109375" style="2" customWidth="1"/>
    <col min="24" max="24" width="17.42578125" style="2" bestFit="1" customWidth="1"/>
    <col min="25" max="25" width="13.7109375" style="2" customWidth="1"/>
    <col min="26" max="28" width="10.5703125" style="2" customWidth="1"/>
    <col min="29" max="30" width="8.7109375" style="102" bestFit="1" customWidth="1"/>
    <col min="31" max="31" width="19.28515625" style="102" bestFit="1" customWidth="1"/>
    <col min="32" max="35" width="13.28515625" style="102" bestFit="1" customWidth="1"/>
    <col min="36" max="36" width="21.5703125" style="102" bestFit="1" customWidth="1"/>
    <col min="37" max="37" width="11.5703125" style="2" customWidth="1"/>
    <col min="38" max="38" width="13.85546875" style="2" customWidth="1"/>
    <col min="39" max="39" width="29.28515625" style="2" bestFit="1" customWidth="1"/>
    <col min="40" max="40" width="13.140625" style="2" customWidth="1"/>
    <col min="41" max="41" width="14.5703125" style="2" customWidth="1"/>
    <col min="42" max="42" width="14.42578125" style="2" customWidth="1"/>
    <col min="43" max="43" width="13.85546875" style="2" customWidth="1"/>
    <col min="44" max="44" width="13.7109375" style="2" customWidth="1"/>
    <col min="45" max="45" width="13.28515625" style="2" customWidth="1"/>
    <col min="46" max="46" width="12.28515625" style="2" customWidth="1"/>
    <col min="47" max="54" width="9.140625" style="2"/>
    <col min="55" max="55" width="10.140625" style="2" customWidth="1"/>
    <col min="56" max="56" width="5" style="2" bestFit="1" customWidth="1"/>
    <col min="57" max="57" width="7" style="2" bestFit="1" customWidth="1"/>
    <col min="58" max="58" width="6.5703125" style="2" bestFit="1" customWidth="1"/>
    <col min="59" max="16384" width="9.140625" style="2"/>
  </cols>
  <sheetData>
    <row r="1" spans="1:58" s="8" customFormat="1" ht="15" x14ac:dyDescent="0.25">
      <c r="H1" s="10"/>
      <c r="I1" s="10"/>
      <c r="L1" s="90"/>
      <c r="AC1" s="90"/>
      <c r="AD1" s="90"/>
      <c r="AE1" s="90"/>
      <c r="AF1" s="90"/>
      <c r="AG1" s="90"/>
      <c r="AH1" s="90"/>
      <c r="AI1" s="90"/>
      <c r="AJ1" s="90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58" s="8" customFormat="1" ht="15" x14ac:dyDescent="0.25">
      <c r="H2" s="10"/>
      <c r="I2" s="10"/>
      <c r="L2" s="90"/>
      <c r="AC2" s="90"/>
      <c r="AD2" s="90"/>
      <c r="AE2" s="90"/>
      <c r="AF2" s="90"/>
      <c r="AG2" s="90"/>
      <c r="AH2" s="90"/>
      <c r="AI2" s="90"/>
      <c r="AJ2" s="90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58" s="8" customFormat="1" ht="15" x14ac:dyDescent="0.25">
      <c r="H3" s="10"/>
      <c r="I3" s="10"/>
      <c r="L3" s="90"/>
      <c r="AC3" s="90"/>
      <c r="AD3" s="90"/>
      <c r="AE3" s="90"/>
      <c r="AF3" s="90"/>
      <c r="AG3" s="90"/>
      <c r="AH3" s="90"/>
      <c r="AI3" s="90"/>
      <c r="AJ3" s="90"/>
      <c r="AK3" s="9"/>
      <c r="AL3" s="9"/>
      <c r="AM3" s="9"/>
      <c r="AN3" s="9"/>
      <c r="AO3" s="9"/>
      <c r="AP3" s="9"/>
      <c r="AQ3" s="9"/>
      <c r="AR3" s="9"/>
      <c r="AS3" s="9"/>
      <c r="AT3" s="9"/>
    </row>
    <row r="4" spans="1:58" s="8" customFormat="1" ht="15" x14ac:dyDescent="0.25">
      <c r="A4" s="10" t="s">
        <v>52</v>
      </c>
      <c r="H4" s="10"/>
      <c r="I4" s="10"/>
      <c r="L4" s="90"/>
      <c r="AC4" s="90"/>
      <c r="AD4" s="90"/>
      <c r="AE4" s="90"/>
      <c r="AF4" s="90"/>
      <c r="AG4" s="90"/>
      <c r="AH4" s="90"/>
      <c r="AI4" s="90"/>
      <c r="AJ4" s="90"/>
    </row>
    <row r="5" spans="1:58" s="8" customFormat="1" ht="15" x14ac:dyDescent="0.25">
      <c r="B5" s="11"/>
      <c r="C5" s="11"/>
      <c r="D5" s="11"/>
      <c r="E5" s="11"/>
      <c r="F5" s="11"/>
      <c r="G5" s="11"/>
      <c r="H5" s="79"/>
      <c r="I5" s="79"/>
      <c r="J5" s="11"/>
      <c r="K5" s="11"/>
      <c r="L5" s="9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91"/>
      <c r="AD5" s="91"/>
      <c r="AE5" s="91"/>
      <c r="AF5" s="91"/>
      <c r="AG5" s="91"/>
      <c r="AH5" s="91"/>
      <c r="AI5" s="91"/>
      <c r="AJ5" s="9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58" s="8" customFormat="1" ht="15" x14ac:dyDescent="0.25">
      <c r="A6" s="10" t="s">
        <v>234</v>
      </c>
      <c r="H6" s="10"/>
      <c r="I6" s="10"/>
      <c r="L6" s="90"/>
      <c r="AC6" s="90"/>
      <c r="AD6" s="90"/>
      <c r="AE6" s="90"/>
      <c r="AF6" s="90"/>
      <c r="AG6" s="90"/>
      <c r="AH6" s="90"/>
      <c r="AI6" s="90"/>
      <c r="AJ6" s="90"/>
    </row>
    <row r="7" spans="1:58" s="8" customFormat="1" ht="15" x14ac:dyDescent="0.25">
      <c r="A7" s="8" t="s">
        <v>189</v>
      </c>
      <c r="H7" s="10"/>
      <c r="I7" s="10"/>
      <c r="K7" s="9"/>
      <c r="L7" s="92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2"/>
      <c r="AD7" s="92"/>
      <c r="AE7" s="92"/>
      <c r="AF7" s="92"/>
      <c r="AG7" s="92"/>
      <c r="AH7" s="92"/>
      <c r="AI7" s="92"/>
      <c r="AJ7" s="92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</row>
    <row r="8" spans="1:58" s="8" customFormat="1" ht="15" x14ac:dyDescent="0.25">
      <c r="A8" s="8" t="s">
        <v>90</v>
      </c>
      <c r="F8" s="9"/>
      <c r="G8" s="9"/>
      <c r="H8" s="80"/>
      <c r="I8" s="80"/>
      <c r="J8" s="9"/>
      <c r="K8" s="9"/>
      <c r="L8" s="92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2"/>
      <c r="AD8" s="92"/>
      <c r="AE8" s="92"/>
      <c r="AF8" s="92"/>
      <c r="AG8" s="92"/>
      <c r="AH8" s="92"/>
      <c r="AI8" s="92"/>
      <c r="AJ8" s="92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</row>
    <row r="9" spans="1:58" s="8" customFormat="1" ht="15" x14ac:dyDescent="0.25">
      <c r="B9" s="11"/>
      <c r="C9" s="11"/>
      <c r="D9" s="11"/>
      <c r="E9" s="11"/>
      <c r="F9" s="11"/>
      <c r="G9" s="11"/>
      <c r="H9" s="79"/>
      <c r="I9" s="79"/>
      <c r="J9" s="11"/>
      <c r="K9" s="11"/>
      <c r="L9" s="9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91"/>
      <c r="AD9" s="91"/>
      <c r="AE9" s="91"/>
      <c r="AF9" s="91"/>
      <c r="AG9" s="91"/>
      <c r="AH9" s="91"/>
      <c r="AI9" s="91"/>
      <c r="AJ9" s="9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</row>
    <row r="10" spans="1:58" s="8" customFormat="1" ht="15" x14ac:dyDescent="0.25">
      <c r="A10" s="8" t="s">
        <v>259</v>
      </c>
      <c r="H10" s="10"/>
      <c r="I10" s="10"/>
      <c r="L10" s="90"/>
      <c r="AC10" s="90"/>
      <c r="AD10" s="90"/>
      <c r="AE10" s="90"/>
      <c r="AF10" s="90"/>
      <c r="AG10" s="90"/>
      <c r="AH10" s="90"/>
      <c r="AI10" s="90"/>
      <c r="AJ10" s="90"/>
    </row>
    <row r="11" spans="1:58" s="8" customFormat="1" ht="15" x14ac:dyDescent="0.25">
      <c r="A11" s="8" t="s">
        <v>260</v>
      </c>
      <c r="H11" s="10"/>
      <c r="I11" s="10"/>
      <c r="L11" s="90"/>
      <c r="AC11" s="90"/>
      <c r="AD11" s="90"/>
      <c r="AE11" s="90"/>
      <c r="AF11" s="90"/>
      <c r="AG11" s="90"/>
      <c r="AH11" s="90"/>
      <c r="AI11" s="90"/>
      <c r="AJ11" s="90"/>
    </row>
    <row r="12" spans="1:58" s="8" customFormat="1" ht="15" x14ac:dyDescent="0.25">
      <c r="A12" s="8" t="s">
        <v>261</v>
      </c>
      <c r="H12" s="10"/>
      <c r="I12" s="10"/>
      <c r="L12" s="90"/>
      <c r="AC12" s="90"/>
      <c r="AD12" s="90"/>
      <c r="AE12" s="90"/>
      <c r="AF12" s="90"/>
      <c r="AG12" s="90"/>
      <c r="AH12" s="90"/>
      <c r="AI12" s="90"/>
      <c r="AJ12" s="90"/>
    </row>
    <row r="13" spans="1:58" s="8" customFormat="1" ht="15" x14ac:dyDescent="0.25">
      <c r="B13" s="11"/>
      <c r="C13" s="11"/>
      <c r="D13" s="11"/>
      <c r="E13" s="11"/>
      <c r="F13" s="11"/>
      <c r="G13" s="11"/>
      <c r="H13" s="79"/>
      <c r="I13" s="79"/>
      <c r="J13" s="11"/>
      <c r="K13" s="11"/>
      <c r="L13" s="9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91"/>
      <c r="AD13" s="91"/>
      <c r="AE13" s="91"/>
      <c r="AF13" s="91"/>
      <c r="AG13" s="91"/>
      <c r="AH13" s="91"/>
      <c r="AI13" s="91"/>
      <c r="AJ13" s="9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58" s="8" customFormat="1" ht="12.75" customHeight="1" thickBot="1" x14ac:dyDescent="0.3">
      <c r="A14" s="64" t="s">
        <v>84</v>
      </c>
      <c r="B14" s="65"/>
      <c r="C14" s="65"/>
      <c r="D14" s="65"/>
      <c r="E14" s="65"/>
      <c r="F14" s="65"/>
      <c r="G14" s="65"/>
      <c r="H14" s="81"/>
      <c r="I14" s="81"/>
      <c r="J14" s="65"/>
      <c r="K14" s="65"/>
      <c r="L14" s="93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93"/>
      <c r="AD14" s="93"/>
      <c r="AE14" s="93"/>
      <c r="AF14" s="93"/>
      <c r="AG14" s="93"/>
      <c r="AH14" s="93"/>
      <c r="AI14" s="93"/>
      <c r="AJ14" s="93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</row>
    <row r="15" spans="1:58" x14ac:dyDescent="0.25">
      <c r="A15" s="68" t="s">
        <v>56</v>
      </c>
      <c r="B15" s="69" t="s">
        <v>23</v>
      </c>
      <c r="C15" s="69"/>
      <c r="D15" s="69"/>
      <c r="E15" s="69"/>
      <c r="F15" s="69"/>
      <c r="G15" s="69"/>
      <c r="H15" s="69" t="s">
        <v>85</v>
      </c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 t="s">
        <v>152</v>
      </c>
      <c r="AL15" s="69"/>
      <c r="AM15" s="69"/>
      <c r="AN15" s="69"/>
      <c r="AO15" s="69" t="s">
        <v>178</v>
      </c>
      <c r="AP15" s="69"/>
      <c r="AQ15" s="69"/>
      <c r="AR15" s="69"/>
      <c r="AS15" s="69"/>
      <c r="AT15" s="69"/>
      <c r="AU15" s="69" t="s">
        <v>86</v>
      </c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70"/>
    </row>
    <row r="16" spans="1:58" x14ac:dyDescent="0.25">
      <c r="A16" s="71"/>
      <c r="B16" s="12"/>
      <c r="C16" s="12"/>
      <c r="D16" s="12"/>
      <c r="E16" s="12"/>
      <c r="F16" s="12"/>
      <c r="G16" s="12"/>
      <c r="H16" s="12" t="s">
        <v>53</v>
      </c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 t="s">
        <v>54</v>
      </c>
      <c r="V16" s="12"/>
      <c r="W16" s="12"/>
      <c r="X16" s="12"/>
      <c r="Y16" s="12"/>
      <c r="Z16" s="12"/>
      <c r="AA16" s="12"/>
      <c r="AB16" s="12"/>
      <c r="AC16" s="12"/>
      <c r="AD16" s="12"/>
      <c r="AE16" s="12" t="s">
        <v>55</v>
      </c>
      <c r="AF16" s="12"/>
      <c r="AG16" s="12"/>
      <c r="AH16" s="12"/>
      <c r="AI16" s="12"/>
      <c r="AJ16" s="12"/>
      <c r="AK16" s="12" t="s">
        <v>154</v>
      </c>
      <c r="AL16" s="12" t="s">
        <v>155</v>
      </c>
      <c r="AM16" s="12" t="s">
        <v>153</v>
      </c>
      <c r="AN16" s="12" t="s">
        <v>156</v>
      </c>
      <c r="AO16" s="12" t="s">
        <v>167</v>
      </c>
      <c r="AP16" s="12" t="s">
        <v>168</v>
      </c>
      <c r="AQ16" s="12" t="s">
        <v>169</v>
      </c>
      <c r="AR16" s="12" t="s">
        <v>171</v>
      </c>
      <c r="AS16" s="12" t="s">
        <v>170</v>
      </c>
      <c r="AT16" s="12" t="s">
        <v>171</v>
      </c>
      <c r="AU16" s="12" t="s">
        <v>1</v>
      </c>
      <c r="AV16" s="12" t="s">
        <v>62</v>
      </c>
      <c r="AW16" s="60" t="s">
        <v>66</v>
      </c>
      <c r="AX16" s="60"/>
      <c r="AY16" s="60"/>
      <c r="AZ16" s="60" t="s">
        <v>69</v>
      </c>
      <c r="BA16" s="60"/>
      <c r="BB16" s="12" t="s">
        <v>263</v>
      </c>
      <c r="BC16" s="12" t="s">
        <v>262</v>
      </c>
      <c r="BD16" s="60" t="s">
        <v>72</v>
      </c>
      <c r="BE16" s="60"/>
      <c r="BF16" s="72"/>
    </row>
    <row r="17" spans="1:58" ht="38.25" x14ac:dyDescent="0.25">
      <c r="A17" s="71"/>
      <c r="B17" s="61" t="s">
        <v>7</v>
      </c>
      <c r="C17" s="61" t="s">
        <v>8</v>
      </c>
      <c r="D17" s="61" t="s">
        <v>0</v>
      </c>
      <c r="E17" s="61" t="s">
        <v>1</v>
      </c>
      <c r="F17" s="61" t="s">
        <v>2</v>
      </c>
      <c r="G17" s="61" t="s">
        <v>9</v>
      </c>
      <c r="H17" s="62" t="s">
        <v>10</v>
      </c>
      <c r="I17" s="61" t="s">
        <v>3</v>
      </c>
      <c r="J17" s="61" t="s">
        <v>21</v>
      </c>
      <c r="K17" s="61" t="s">
        <v>11</v>
      </c>
      <c r="L17" s="94" t="s">
        <v>50</v>
      </c>
      <c r="M17" s="61" t="s">
        <v>16</v>
      </c>
      <c r="N17" s="61" t="s">
        <v>15</v>
      </c>
      <c r="O17" s="61" t="s">
        <v>14</v>
      </c>
      <c r="P17" s="61" t="s">
        <v>4</v>
      </c>
      <c r="Q17" s="61" t="s">
        <v>119</v>
      </c>
      <c r="R17" s="61" t="s">
        <v>57</v>
      </c>
      <c r="S17" s="61" t="s">
        <v>58</v>
      </c>
      <c r="T17" s="61" t="s">
        <v>5</v>
      </c>
      <c r="U17" s="61" t="s">
        <v>12</v>
      </c>
      <c r="V17" s="61" t="s">
        <v>11</v>
      </c>
      <c r="W17" s="61" t="s">
        <v>16</v>
      </c>
      <c r="X17" s="61" t="s">
        <v>13</v>
      </c>
      <c r="Y17" s="61" t="s">
        <v>15</v>
      </c>
      <c r="Z17" s="61" t="s">
        <v>14</v>
      </c>
      <c r="AA17" s="61" t="s">
        <v>17</v>
      </c>
      <c r="AB17" s="61" t="s">
        <v>18</v>
      </c>
      <c r="AC17" s="94" t="s">
        <v>19</v>
      </c>
      <c r="AD17" s="94" t="s">
        <v>20</v>
      </c>
      <c r="AE17" s="94" t="s">
        <v>24</v>
      </c>
      <c r="AF17" s="94" t="s">
        <v>203</v>
      </c>
      <c r="AG17" s="94" t="s">
        <v>206</v>
      </c>
      <c r="AH17" s="94" t="s">
        <v>214</v>
      </c>
      <c r="AI17" s="94" t="s">
        <v>235</v>
      </c>
      <c r="AJ17" s="94" t="s">
        <v>22</v>
      </c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63" t="s">
        <v>63</v>
      </c>
      <c r="AX17" s="63" t="s">
        <v>64</v>
      </c>
      <c r="AY17" s="63" t="s">
        <v>65</v>
      </c>
      <c r="AZ17" s="63" t="s">
        <v>67</v>
      </c>
      <c r="BA17" s="61" t="s">
        <v>68</v>
      </c>
      <c r="BB17" s="12"/>
      <c r="BC17" s="12"/>
      <c r="BD17" s="63" t="s">
        <v>63</v>
      </c>
      <c r="BE17" s="63" t="s">
        <v>71</v>
      </c>
      <c r="BF17" s="73" t="s">
        <v>70</v>
      </c>
    </row>
    <row r="18" spans="1:58" ht="13.5" thickBot="1" x14ac:dyDescent="0.3">
      <c r="A18" s="74"/>
      <c r="B18" s="75" t="s">
        <v>25</v>
      </c>
      <c r="C18" s="75" t="s">
        <v>26</v>
      </c>
      <c r="D18" s="76" t="s">
        <v>49</v>
      </c>
      <c r="E18" s="75" t="s">
        <v>27</v>
      </c>
      <c r="F18" s="75" t="s">
        <v>28</v>
      </c>
      <c r="G18" s="75" t="s">
        <v>29</v>
      </c>
      <c r="H18" s="76" t="s">
        <v>30</v>
      </c>
      <c r="I18" s="75" t="s">
        <v>31</v>
      </c>
      <c r="J18" s="75" t="s">
        <v>32</v>
      </c>
      <c r="K18" s="75" t="s">
        <v>33</v>
      </c>
      <c r="L18" s="95" t="s">
        <v>34</v>
      </c>
      <c r="M18" s="75" t="s">
        <v>35</v>
      </c>
      <c r="N18" s="75" t="s">
        <v>36</v>
      </c>
      <c r="O18" s="75" t="s">
        <v>37</v>
      </c>
      <c r="P18" s="75" t="s">
        <v>38</v>
      </c>
      <c r="Q18" s="75" t="s">
        <v>39</v>
      </c>
      <c r="R18" s="75" t="s">
        <v>40</v>
      </c>
      <c r="S18" s="75" t="s">
        <v>51</v>
      </c>
      <c r="T18" s="75" t="s">
        <v>41</v>
      </c>
      <c r="U18" s="75" t="s">
        <v>59</v>
      </c>
      <c r="V18" s="75" t="s">
        <v>42</v>
      </c>
      <c r="W18" s="75" t="s">
        <v>43</v>
      </c>
      <c r="X18" s="75" t="s">
        <v>44</v>
      </c>
      <c r="Y18" s="75" t="s">
        <v>45</v>
      </c>
      <c r="Z18" s="75" t="s">
        <v>46</v>
      </c>
      <c r="AA18" s="75" t="s">
        <v>47</v>
      </c>
      <c r="AB18" s="75" t="s">
        <v>60</v>
      </c>
      <c r="AC18" s="95" t="s">
        <v>48</v>
      </c>
      <c r="AD18" s="95" t="s">
        <v>87</v>
      </c>
      <c r="AE18" s="95" t="s">
        <v>89</v>
      </c>
      <c r="AF18" s="95" t="s">
        <v>207</v>
      </c>
      <c r="AG18" s="95" t="s">
        <v>208</v>
      </c>
      <c r="AH18" s="95" t="s">
        <v>209</v>
      </c>
      <c r="AI18" s="95" t="s">
        <v>236</v>
      </c>
      <c r="AJ18" s="95" t="s">
        <v>237</v>
      </c>
      <c r="AK18" s="75" t="s">
        <v>76</v>
      </c>
      <c r="AL18" s="75" t="s">
        <v>77</v>
      </c>
      <c r="AM18" s="75" t="s">
        <v>78</v>
      </c>
      <c r="AN18" s="75" t="s">
        <v>79</v>
      </c>
      <c r="AO18" s="77" t="s">
        <v>80</v>
      </c>
      <c r="AP18" s="77" t="s">
        <v>81</v>
      </c>
      <c r="AQ18" s="77" t="s">
        <v>82</v>
      </c>
      <c r="AR18" s="77" t="s">
        <v>83</v>
      </c>
      <c r="AS18" s="77" t="s">
        <v>88</v>
      </c>
      <c r="AT18" s="77" t="s">
        <v>163</v>
      </c>
      <c r="AU18" s="77" t="s">
        <v>164</v>
      </c>
      <c r="AV18" s="77" t="s">
        <v>165</v>
      </c>
      <c r="AW18" s="77" t="s">
        <v>172</v>
      </c>
      <c r="AX18" s="77" t="s">
        <v>166</v>
      </c>
      <c r="AY18" s="77" t="s">
        <v>173</v>
      </c>
      <c r="AZ18" s="77" t="s">
        <v>174</v>
      </c>
      <c r="BA18" s="77" t="s">
        <v>175</v>
      </c>
      <c r="BB18" s="77" t="s">
        <v>176</v>
      </c>
      <c r="BC18" s="77" t="s">
        <v>177</v>
      </c>
      <c r="BD18" s="77" t="s">
        <v>238</v>
      </c>
      <c r="BE18" s="77" t="s">
        <v>239</v>
      </c>
      <c r="BF18" s="78" t="s">
        <v>177</v>
      </c>
    </row>
    <row r="19" spans="1:58" x14ac:dyDescent="0.25">
      <c r="A19" s="149">
        <v>1</v>
      </c>
      <c r="B19" s="142" t="s">
        <v>197</v>
      </c>
      <c r="C19" s="25" t="s">
        <v>199</v>
      </c>
      <c r="D19" s="25" t="s">
        <v>194</v>
      </c>
      <c r="E19" s="25" t="s">
        <v>202</v>
      </c>
      <c r="F19" s="156" t="s">
        <v>198</v>
      </c>
      <c r="G19" s="26">
        <v>11595</v>
      </c>
      <c r="H19" s="82" t="s">
        <v>200</v>
      </c>
      <c r="I19" s="86" t="s">
        <v>201</v>
      </c>
      <c r="J19" s="25" t="s">
        <v>192</v>
      </c>
      <c r="K19" s="27">
        <v>42370</v>
      </c>
      <c r="L19" s="96">
        <v>252000</v>
      </c>
      <c r="M19" s="26">
        <v>11752</v>
      </c>
      <c r="N19" s="27">
        <v>42370</v>
      </c>
      <c r="O19" s="27">
        <v>42735</v>
      </c>
      <c r="P19" s="25" t="s">
        <v>193</v>
      </c>
      <c r="Q19" s="25"/>
      <c r="R19" s="25"/>
      <c r="S19" s="25" t="s">
        <v>196</v>
      </c>
      <c r="T19" s="25">
        <v>33903900</v>
      </c>
      <c r="U19" s="43" t="s">
        <v>196</v>
      </c>
      <c r="V19" s="46" t="s">
        <v>196</v>
      </c>
      <c r="W19" s="44" t="s">
        <v>196</v>
      </c>
      <c r="X19" s="43" t="s">
        <v>196</v>
      </c>
      <c r="Y19" s="46" t="s">
        <v>196</v>
      </c>
      <c r="Z19" s="46" t="s">
        <v>196</v>
      </c>
      <c r="AA19" s="66" t="s">
        <v>196</v>
      </c>
      <c r="AB19" s="43" t="s">
        <v>196</v>
      </c>
      <c r="AC19" s="100" t="s">
        <v>196</v>
      </c>
      <c r="AD19" s="100" t="s">
        <v>196</v>
      </c>
      <c r="AE19" s="104">
        <v>252000</v>
      </c>
      <c r="AF19" s="96">
        <v>216000</v>
      </c>
      <c r="AG19" s="96">
        <v>162000</v>
      </c>
      <c r="AH19" s="96">
        <v>180000</v>
      </c>
      <c r="AI19" s="96">
        <v>135000</v>
      </c>
      <c r="AJ19" s="96">
        <f>SUM(AF19:AI19)</f>
        <v>693000</v>
      </c>
      <c r="AK19" s="28" t="s">
        <v>205</v>
      </c>
      <c r="AL19" s="29">
        <v>11686</v>
      </c>
      <c r="AM19" s="30" t="s">
        <v>204</v>
      </c>
      <c r="AN19" s="110">
        <v>11752</v>
      </c>
      <c r="AO19" s="67"/>
      <c r="AP19" s="67"/>
      <c r="AQ19" s="67"/>
      <c r="AR19" s="67"/>
      <c r="AS19" s="67"/>
      <c r="AT19" s="67"/>
      <c r="AU19" s="43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58" x14ac:dyDescent="0.25">
      <c r="A20" s="150"/>
      <c r="B20" s="142"/>
      <c r="C20" s="25"/>
      <c r="D20" s="25"/>
      <c r="E20" s="25"/>
      <c r="F20" s="156"/>
      <c r="G20" s="26"/>
      <c r="H20" s="82"/>
      <c r="I20" s="86"/>
      <c r="J20" s="25"/>
      <c r="K20" s="27"/>
      <c r="L20" s="96"/>
      <c r="M20" s="26"/>
      <c r="N20" s="27"/>
      <c r="O20" s="27"/>
      <c r="P20" s="25"/>
      <c r="Q20" s="25"/>
      <c r="R20" s="25"/>
      <c r="S20" s="25"/>
      <c r="T20" s="25"/>
      <c r="U20" s="13">
        <v>1</v>
      </c>
      <c r="V20" s="20">
        <v>42731</v>
      </c>
      <c r="W20" s="21">
        <v>11971</v>
      </c>
      <c r="X20" s="13" t="s">
        <v>195</v>
      </c>
      <c r="Y20" s="20">
        <v>42736</v>
      </c>
      <c r="Z20" s="20">
        <v>43100</v>
      </c>
      <c r="AA20" s="22" t="s">
        <v>196</v>
      </c>
      <c r="AB20" s="13" t="s">
        <v>196</v>
      </c>
      <c r="AC20" s="98" t="s">
        <v>196</v>
      </c>
      <c r="AD20" s="98" t="s">
        <v>196</v>
      </c>
      <c r="AE20" s="98" t="s">
        <v>196</v>
      </c>
      <c r="AF20" s="96"/>
      <c r="AG20" s="96"/>
      <c r="AH20" s="96"/>
      <c r="AI20" s="96"/>
      <c r="AJ20" s="96"/>
      <c r="AK20" s="28"/>
      <c r="AL20" s="29"/>
      <c r="AM20" s="30"/>
      <c r="AN20" s="111"/>
      <c r="AO20" s="24"/>
      <c r="AP20" s="24"/>
      <c r="AQ20" s="24"/>
      <c r="AR20" s="24"/>
      <c r="AS20" s="24"/>
      <c r="AT20" s="24"/>
      <c r="AU20" s="13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25">
      <c r="A21" s="150"/>
      <c r="B21" s="142"/>
      <c r="C21" s="25"/>
      <c r="D21" s="25"/>
      <c r="E21" s="25"/>
      <c r="F21" s="156"/>
      <c r="G21" s="26"/>
      <c r="H21" s="82"/>
      <c r="I21" s="86"/>
      <c r="J21" s="25"/>
      <c r="K21" s="27"/>
      <c r="L21" s="96"/>
      <c r="M21" s="26"/>
      <c r="N21" s="27"/>
      <c r="O21" s="27"/>
      <c r="P21" s="25"/>
      <c r="Q21" s="25"/>
      <c r="R21" s="25"/>
      <c r="S21" s="25"/>
      <c r="T21" s="25"/>
      <c r="U21" s="13">
        <v>2</v>
      </c>
      <c r="V21" s="20">
        <v>43095</v>
      </c>
      <c r="W21" s="21">
        <v>12211</v>
      </c>
      <c r="X21" s="13" t="s">
        <v>195</v>
      </c>
      <c r="Y21" s="20">
        <v>43101</v>
      </c>
      <c r="Z21" s="20">
        <v>43465</v>
      </c>
      <c r="AA21" s="22" t="s">
        <v>196</v>
      </c>
      <c r="AB21" s="13" t="s">
        <v>196</v>
      </c>
      <c r="AC21" s="98" t="s">
        <v>196</v>
      </c>
      <c r="AD21" s="103" t="s">
        <v>249</v>
      </c>
      <c r="AE21" s="98" t="s">
        <v>196</v>
      </c>
      <c r="AF21" s="96"/>
      <c r="AG21" s="96"/>
      <c r="AH21" s="96"/>
      <c r="AI21" s="96"/>
      <c r="AJ21" s="96"/>
      <c r="AK21" s="28"/>
      <c r="AL21" s="29"/>
      <c r="AM21" s="30"/>
      <c r="AN21" s="111"/>
      <c r="AO21" s="24"/>
      <c r="AP21" s="24"/>
      <c r="AQ21" s="24"/>
      <c r="AR21" s="24"/>
      <c r="AS21" s="24"/>
      <c r="AT21" s="24"/>
      <c r="AU21" s="13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25">
      <c r="A22" s="151"/>
      <c r="B22" s="143"/>
      <c r="C22" s="32"/>
      <c r="D22" s="32"/>
      <c r="E22" s="32"/>
      <c r="F22" s="157"/>
      <c r="G22" s="33"/>
      <c r="H22" s="83"/>
      <c r="I22" s="87"/>
      <c r="J22" s="32"/>
      <c r="K22" s="34"/>
      <c r="L22" s="97"/>
      <c r="M22" s="33"/>
      <c r="N22" s="34"/>
      <c r="O22" s="34"/>
      <c r="P22" s="32"/>
      <c r="Q22" s="32"/>
      <c r="R22" s="32"/>
      <c r="S22" s="32"/>
      <c r="T22" s="32"/>
      <c r="U22" s="13">
        <v>3</v>
      </c>
      <c r="V22" s="20">
        <v>43444</v>
      </c>
      <c r="W22" s="21">
        <v>12452</v>
      </c>
      <c r="X22" s="13" t="s">
        <v>195</v>
      </c>
      <c r="Y22" s="20">
        <v>43466</v>
      </c>
      <c r="Z22" s="20">
        <v>43830</v>
      </c>
      <c r="AA22" s="22" t="s">
        <v>196</v>
      </c>
      <c r="AB22" s="13" t="s">
        <v>196</v>
      </c>
      <c r="AC22" s="98" t="s">
        <v>196</v>
      </c>
      <c r="AD22" s="98" t="s">
        <v>196</v>
      </c>
      <c r="AE22" s="98" t="s">
        <v>196</v>
      </c>
      <c r="AF22" s="97"/>
      <c r="AG22" s="97"/>
      <c r="AH22" s="97"/>
      <c r="AI22" s="97"/>
      <c r="AJ22" s="97"/>
      <c r="AK22" s="36"/>
      <c r="AL22" s="37"/>
      <c r="AM22" s="38"/>
      <c r="AN22" s="112"/>
      <c r="AO22" s="24"/>
      <c r="AP22" s="24"/>
      <c r="AQ22" s="24"/>
      <c r="AR22" s="24"/>
      <c r="AS22" s="24"/>
      <c r="AT22" s="24"/>
      <c r="AU22" s="13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25.5" x14ac:dyDescent="0.25">
      <c r="A23" s="152">
        <v>2</v>
      </c>
      <c r="B23" s="144" t="s">
        <v>217</v>
      </c>
      <c r="C23" s="13" t="s">
        <v>218</v>
      </c>
      <c r="D23" s="13" t="s">
        <v>210</v>
      </c>
      <c r="E23" s="13" t="s">
        <v>202</v>
      </c>
      <c r="F23" s="39" t="s">
        <v>211</v>
      </c>
      <c r="G23" s="21">
        <v>12221</v>
      </c>
      <c r="H23" s="62" t="s">
        <v>220</v>
      </c>
      <c r="I23" s="61" t="s">
        <v>215</v>
      </c>
      <c r="J23" s="13" t="s">
        <v>216</v>
      </c>
      <c r="K23" s="20">
        <v>43137</v>
      </c>
      <c r="L23" s="98">
        <v>27300</v>
      </c>
      <c r="M23" s="21">
        <v>12243</v>
      </c>
      <c r="N23" s="20">
        <v>43137</v>
      </c>
      <c r="O23" s="20">
        <v>43465</v>
      </c>
      <c r="P23" s="13" t="s">
        <v>193</v>
      </c>
      <c r="Q23" s="39"/>
      <c r="R23" s="40"/>
      <c r="S23" s="40"/>
      <c r="T23" s="13" t="s">
        <v>212</v>
      </c>
      <c r="U23" s="13" t="s">
        <v>196</v>
      </c>
      <c r="V23" s="20" t="s">
        <v>196</v>
      </c>
      <c r="W23" s="21" t="s">
        <v>196</v>
      </c>
      <c r="X23" s="13" t="s">
        <v>196</v>
      </c>
      <c r="Y23" s="20" t="s">
        <v>196</v>
      </c>
      <c r="Z23" s="20" t="s">
        <v>196</v>
      </c>
      <c r="AA23" s="22" t="s">
        <v>196</v>
      </c>
      <c r="AB23" s="13" t="s">
        <v>196</v>
      </c>
      <c r="AC23" s="98" t="s">
        <v>196</v>
      </c>
      <c r="AD23" s="98" t="s">
        <v>196</v>
      </c>
      <c r="AE23" s="98" t="s">
        <v>196</v>
      </c>
      <c r="AF23" s="98" t="s">
        <v>196</v>
      </c>
      <c r="AG23" s="98" t="s">
        <v>196</v>
      </c>
      <c r="AH23" s="98">
        <v>25623</v>
      </c>
      <c r="AI23" s="98" t="s">
        <v>196</v>
      </c>
      <c r="AJ23" s="105">
        <f>AH23</f>
        <v>25623</v>
      </c>
      <c r="AK23" s="14" t="s">
        <v>219</v>
      </c>
      <c r="AL23" s="14" t="s">
        <v>196</v>
      </c>
      <c r="AM23" s="41" t="s">
        <v>196</v>
      </c>
      <c r="AN23" s="21" t="s">
        <v>196</v>
      </c>
      <c r="AO23" s="41"/>
      <c r="AP23" s="24"/>
      <c r="AQ23" s="21"/>
      <c r="AR23" s="42"/>
      <c r="AS23" s="21"/>
      <c r="AT23" s="42"/>
      <c r="AU23" s="13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25.5" x14ac:dyDescent="0.25">
      <c r="A24" s="152">
        <v>3</v>
      </c>
      <c r="B24" s="144" t="s">
        <v>221</v>
      </c>
      <c r="C24" s="13" t="s">
        <v>225</v>
      </c>
      <c r="D24" s="13" t="s">
        <v>210</v>
      </c>
      <c r="E24" s="13" t="s">
        <v>202</v>
      </c>
      <c r="F24" s="39" t="s">
        <v>222</v>
      </c>
      <c r="G24" s="21">
        <v>12285</v>
      </c>
      <c r="H24" s="62" t="s">
        <v>219</v>
      </c>
      <c r="I24" s="61" t="s">
        <v>223</v>
      </c>
      <c r="J24" s="13" t="s">
        <v>224</v>
      </c>
      <c r="K24" s="20">
        <v>43182</v>
      </c>
      <c r="L24" s="98">
        <v>35000</v>
      </c>
      <c r="M24" s="21">
        <v>12285</v>
      </c>
      <c r="N24" s="20">
        <v>43182</v>
      </c>
      <c r="O24" s="20">
        <v>43465</v>
      </c>
      <c r="P24" s="13" t="s">
        <v>193</v>
      </c>
      <c r="Q24" s="39"/>
      <c r="R24" s="40"/>
      <c r="S24" s="40"/>
      <c r="T24" s="13">
        <v>33903900</v>
      </c>
      <c r="U24" s="13" t="s">
        <v>196</v>
      </c>
      <c r="V24" s="20" t="s">
        <v>196</v>
      </c>
      <c r="W24" s="21" t="s">
        <v>196</v>
      </c>
      <c r="X24" s="13" t="s">
        <v>196</v>
      </c>
      <c r="Y24" s="20" t="s">
        <v>196</v>
      </c>
      <c r="Z24" s="20" t="s">
        <v>196</v>
      </c>
      <c r="AA24" s="22" t="s">
        <v>196</v>
      </c>
      <c r="AB24" s="13" t="s">
        <v>196</v>
      </c>
      <c r="AC24" s="98" t="s">
        <v>196</v>
      </c>
      <c r="AD24" s="98" t="s">
        <v>196</v>
      </c>
      <c r="AE24" s="98" t="s">
        <v>196</v>
      </c>
      <c r="AF24" s="98" t="s">
        <v>196</v>
      </c>
      <c r="AG24" s="98" t="s">
        <v>196</v>
      </c>
      <c r="AH24" s="98">
        <v>23000</v>
      </c>
      <c r="AI24" s="98" t="s">
        <v>196</v>
      </c>
      <c r="AJ24" s="105">
        <f>AH24</f>
        <v>23000</v>
      </c>
      <c r="AK24" s="14" t="s">
        <v>218</v>
      </c>
      <c r="AL24" s="14" t="s">
        <v>226</v>
      </c>
      <c r="AM24" s="41" t="s">
        <v>227</v>
      </c>
      <c r="AN24" s="21">
        <v>12143</v>
      </c>
      <c r="AO24" s="41"/>
      <c r="AP24" s="24"/>
      <c r="AQ24" s="21"/>
      <c r="AR24" s="42"/>
      <c r="AS24" s="21"/>
      <c r="AT24" s="42"/>
      <c r="AU24" s="13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25">
      <c r="A25" s="153">
        <v>4</v>
      </c>
      <c r="B25" s="145" t="s">
        <v>229</v>
      </c>
      <c r="C25" s="16" t="s">
        <v>228</v>
      </c>
      <c r="D25" s="3" t="s">
        <v>210</v>
      </c>
      <c r="E25" s="16" t="s">
        <v>202</v>
      </c>
      <c r="F25" s="158" t="s">
        <v>240</v>
      </c>
      <c r="G25" s="17">
        <v>12079</v>
      </c>
      <c r="H25" s="84" t="s">
        <v>230</v>
      </c>
      <c r="I25" s="88" t="s">
        <v>201</v>
      </c>
      <c r="J25" s="16" t="s">
        <v>192</v>
      </c>
      <c r="K25" s="18">
        <v>43223</v>
      </c>
      <c r="L25" s="99">
        <v>40800</v>
      </c>
      <c r="M25" s="17">
        <v>12328</v>
      </c>
      <c r="N25" s="18">
        <v>43223</v>
      </c>
      <c r="O25" s="18">
        <v>43465</v>
      </c>
      <c r="P25" s="16" t="s">
        <v>193</v>
      </c>
      <c r="Q25" s="16"/>
      <c r="R25" s="19"/>
      <c r="S25" s="19"/>
      <c r="T25" s="16">
        <v>33903900</v>
      </c>
      <c r="U25" s="13" t="s">
        <v>196</v>
      </c>
      <c r="V25" s="20" t="s">
        <v>196</v>
      </c>
      <c r="W25" s="21" t="s">
        <v>196</v>
      </c>
      <c r="X25" s="13" t="s">
        <v>196</v>
      </c>
      <c r="Y25" s="20" t="s">
        <v>196</v>
      </c>
      <c r="Z25" s="20" t="s">
        <v>196</v>
      </c>
      <c r="AA25" s="22" t="s">
        <v>196</v>
      </c>
      <c r="AB25" s="13" t="s">
        <v>196</v>
      </c>
      <c r="AC25" s="98" t="s">
        <v>196</v>
      </c>
      <c r="AD25" s="98" t="s">
        <v>196</v>
      </c>
      <c r="AE25" s="98" t="s">
        <v>196</v>
      </c>
      <c r="AF25" s="98" t="s">
        <v>196</v>
      </c>
      <c r="AG25" s="98" t="s">
        <v>196</v>
      </c>
      <c r="AH25" s="99">
        <v>40800</v>
      </c>
      <c r="AI25" s="99">
        <v>45900</v>
      </c>
      <c r="AJ25" s="106">
        <f>AH25+AI25</f>
        <v>86700</v>
      </c>
      <c r="AK25" s="15" t="s">
        <v>231</v>
      </c>
      <c r="AL25" s="15" t="s">
        <v>233</v>
      </c>
      <c r="AM25" s="23" t="s">
        <v>232</v>
      </c>
      <c r="AN25" s="17">
        <v>12143</v>
      </c>
      <c r="AO25" s="41"/>
      <c r="AP25" s="24"/>
      <c r="AQ25" s="21"/>
      <c r="AR25" s="42"/>
      <c r="AS25" s="21"/>
      <c r="AT25" s="42"/>
      <c r="AU25" s="13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x14ac:dyDescent="0.25">
      <c r="A26" s="151"/>
      <c r="B26" s="146"/>
      <c r="C26" s="32"/>
      <c r="D26" s="4"/>
      <c r="E26" s="32"/>
      <c r="F26" s="157"/>
      <c r="G26" s="33"/>
      <c r="H26" s="83"/>
      <c r="I26" s="87"/>
      <c r="J26" s="32"/>
      <c r="K26" s="34"/>
      <c r="L26" s="97"/>
      <c r="M26" s="33"/>
      <c r="N26" s="34"/>
      <c r="O26" s="34"/>
      <c r="P26" s="32"/>
      <c r="Q26" s="32"/>
      <c r="R26" s="35"/>
      <c r="S26" s="35"/>
      <c r="T26" s="32"/>
      <c r="U26" s="13">
        <v>1</v>
      </c>
      <c r="V26" s="20">
        <v>43445</v>
      </c>
      <c r="W26" s="21">
        <v>11452</v>
      </c>
      <c r="X26" s="13" t="s">
        <v>195</v>
      </c>
      <c r="Y26" s="20">
        <v>43800</v>
      </c>
      <c r="Z26" s="20">
        <v>43830</v>
      </c>
      <c r="AA26" s="22" t="s">
        <v>196</v>
      </c>
      <c r="AB26" s="13" t="s">
        <v>196</v>
      </c>
      <c r="AC26" s="98" t="s">
        <v>196</v>
      </c>
      <c r="AD26" s="98" t="s">
        <v>196</v>
      </c>
      <c r="AE26" s="98" t="s">
        <v>196</v>
      </c>
      <c r="AF26" s="98" t="s">
        <v>196</v>
      </c>
      <c r="AG26" s="98" t="s">
        <v>196</v>
      </c>
      <c r="AH26" s="97"/>
      <c r="AI26" s="97"/>
      <c r="AJ26" s="107"/>
      <c r="AK26" s="31"/>
      <c r="AL26" s="31"/>
      <c r="AM26" s="38"/>
      <c r="AN26" s="33"/>
      <c r="AO26" s="41"/>
      <c r="AP26" s="24"/>
      <c r="AQ26" s="21"/>
      <c r="AR26" s="42"/>
      <c r="AS26" s="21"/>
      <c r="AT26" s="42"/>
      <c r="AU26" s="13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38.25" x14ac:dyDescent="0.25">
      <c r="A27" s="154">
        <v>5</v>
      </c>
      <c r="B27" s="147" t="s">
        <v>241</v>
      </c>
      <c r="C27" s="43" t="s">
        <v>243</v>
      </c>
      <c r="D27" s="5" t="s">
        <v>248</v>
      </c>
      <c r="E27" s="43" t="s">
        <v>202</v>
      </c>
      <c r="F27" s="159" t="s">
        <v>242</v>
      </c>
      <c r="G27" s="44" t="s">
        <v>196</v>
      </c>
      <c r="H27" s="85" t="s">
        <v>244</v>
      </c>
      <c r="I27" s="89" t="s">
        <v>245</v>
      </c>
      <c r="J27" s="43" t="s">
        <v>246</v>
      </c>
      <c r="K27" s="46">
        <v>43606</v>
      </c>
      <c r="L27" s="100">
        <v>4210</v>
      </c>
      <c r="M27" s="44">
        <v>12579</v>
      </c>
      <c r="N27" s="46">
        <v>43606</v>
      </c>
      <c r="O27" s="46">
        <v>43637</v>
      </c>
      <c r="P27" s="43" t="s">
        <v>193</v>
      </c>
      <c r="Q27" s="43"/>
      <c r="R27" s="47"/>
      <c r="S27" s="47"/>
      <c r="T27" s="43" t="s">
        <v>247</v>
      </c>
      <c r="U27" s="13"/>
      <c r="V27" s="20"/>
      <c r="W27" s="21"/>
      <c r="X27" s="13"/>
      <c r="Y27" s="20" t="s">
        <v>196</v>
      </c>
      <c r="Z27" s="20" t="s">
        <v>196</v>
      </c>
      <c r="AA27" s="22" t="s">
        <v>196</v>
      </c>
      <c r="AB27" s="13" t="s">
        <v>196</v>
      </c>
      <c r="AC27" s="98" t="s">
        <v>196</v>
      </c>
      <c r="AD27" s="98" t="s">
        <v>196</v>
      </c>
      <c r="AE27" s="98" t="s">
        <v>196</v>
      </c>
      <c r="AF27" s="98" t="s">
        <v>196</v>
      </c>
      <c r="AG27" s="98" t="s">
        <v>196</v>
      </c>
      <c r="AH27" s="100"/>
      <c r="AI27" s="100">
        <v>4200</v>
      </c>
      <c r="AJ27" s="104">
        <f>AI27</f>
        <v>4200</v>
      </c>
      <c r="AK27" s="45"/>
      <c r="AL27" s="45"/>
      <c r="AM27" s="48"/>
      <c r="AN27" s="44"/>
      <c r="AO27" s="41"/>
      <c r="AP27" s="24"/>
      <c r="AQ27" s="21"/>
      <c r="AR27" s="42"/>
      <c r="AS27" s="21"/>
      <c r="AT27" s="42"/>
      <c r="AU27" s="13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25.5" x14ac:dyDescent="0.25">
      <c r="A28" s="154">
        <v>6</v>
      </c>
      <c r="B28" s="147" t="s">
        <v>250</v>
      </c>
      <c r="C28" s="43" t="s">
        <v>251</v>
      </c>
      <c r="D28" s="5" t="s">
        <v>194</v>
      </c>
      <c r="E28" s="13" t="s">
        <v>202</v>
      </c>
      <c r="F28" s="39" t="s">
        <v>222</v>
      </c>
      <c r="G28" s="21">
        <v>12350</v>
      </c>
      <c r="H28" s="62" t="s">
        <v>252</v>
      </c>
      <c r="I28" s="61" t="s">
        <v>223</v>
      </c>
      <c r="J28" s="13" t="s">
        <v>224</v>
      </c>
      <c r="K28" s="46">
        <v>43549</v>
      </c>
      <c r="L28" s="100">
        <v>21055</v>
      </c>
      <c r="M28" s="44">
        <v>12529</v>
      </c>
      <c r="N28" s="46">
        <v>43549</v>
      </c>
      <c r="O28" s="46">
        <v>43830</v>
      </c>
      <c r="P28" s="43" t="s">
        <v>193</v>
      </c>
      <c r="Q28" s="43"/>
      <c r="R28" s="47"/>
      <c r="S28" s="47"/>
      <c r="T28" s="43" t="s">
        <v>253</v>
      </c>
      <c r="U28" s="13"/>
      <c r="V28" s="20"/>
      <c r="W28" s="21"/>
      <c r="X28" s="13"/>
      <c r="Y28" s="20"/>
      <c r="Z28" s="20"/>
      <c r="AA28" s="22"/>
      <c r="AB28" s="13"/>
      <c r="AC28" s="98"/>
      <c r="AD28" s="98"/>
      <c r="AE28" s="98"/>
      <c r="AF28" s="98"/>
      <c r="AG28" s="98"/>
      <c r="AH28" s="100"/>
      <c r="AI28" s="100">
        <v>6144</v>
      </c>
      <c r="AJ28" s="104">
        <f>AI28</f>
        <v>6144</v>
      </c>
      <c r="AK28" s="45"/>
      <c r="AL28" s="45"/>
      <c r="AM28" s="48"/>
      <c r="AN28" s="44"/>
      <c r="AO28" s="41"/>
      <c r="AP28" s="24"/>
      <c r="AQ28" s="21"/>
      <c r="AR28" s="42"/>
      <c r="AS28" s="21"/>
      <c r="AT28" s="42"/>
      <c r="AU28" s="13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39" thickBot="1" x14ac:dyDescent="0.3">
      <c r="A29" s="155">
        <v>7</v>
      </c>
      <c r="B29" s="148" t="s">
        <v>254</v>
      </c>
      <c r="C29" s="114" t="s">
        <v>243</v>
      </c>
      <c r="D29" s="113" t="s">
        <v>248</v>
      </c>
      <c r="E29" s="115" t="s">
        <v>202</v>
      </c>
      <c r="F29" s="116" t="s">
        <v>258</v>
      </c>
      <c r="G29" s="117" t="s">
        <v>196</v>
      </c>
      <c r="H29" s="118" t="s">
        <v>255</v>
      </c>
      <c r="I29" s="119" t="s">
        <v>256</v>
      </c>
      <c r="J29" s="115" t="s">
        <v>257</v>
      </c>
      <c r="K29" s="120">
        <v>43560</v>
      </c>
      <c r="L29" s="121">
        <v>2760</v>
      </c>
      <c r="M29" s="122">
        <v>12537</v>
      </c>
      <c r="N29" s="120">
        <v>43560</v>
      </c>
      <c r="O29" s="120">
        <v>43650</v>
      </c>
      <c r="P29" s="114" t="s">
        <v>193</v>
      </c>
      <c r="Q29" s="114"/>
      <c r="R29" s="123"/>
      <c r="S29" s="123"/>
      <c r="T29" s="114" t="s">
        <v>212</v>
      </c>
      <c r="U29" s="115"/>
      <c r="V29" s="124"/>
      <c r="W29" s="117"/>
      <c r="X29" s="115"/>
      <c r="Y29" s="124"/>
      <c r="Z29" s="124"/>
      <c r="AA29" s="125"/>
      <c r="AB29" s="115"/>
      <c r="AC29" s="126"/>
      <c r="AD29" s="126"/>
      <c r="AE29" s="126"/>
      <c r="AF29" s="126"/>
      <c r="AG29" s="126"/>
      <c r="AH29" s="121"/>
      <c r="AI29" s="121">
        <v>2760</v>
      </c>
      <c r="AJ29" s="127">
        <f>AI29</f>
        <v>2760</v>
      </c>
      <c r="AK29" s="128"/>
      <c r="AL29" s="128"/>
      <c r="AM29" s="129"/>
      <c r="AN29" s="122"/>
      <c r="AO29" s="130"/>
      <c r="AP29" s="131"/>
      <c r="AQ29" s="117"/>
      <c r="AR29" s="132"/>
      <c r="AS29" s="117"/>
      <c r="AT29" s="132"/>
      <c r="AU29" s="115"/>
      <c r="AV29" s="133"/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</row>
    <row r="30" spans="1:58" ht="13.5" thickBot="1" x14ac:dyDescent="0.3">
      <c r="A30" s="134" t="s">
        <v>6</v>
      </c>
      <c r="B30" s="135"/>
      <c r="C30" s="135"/>
      <c r="D30" s="135"/>
      <c r="E30" s="135"/>
      <c r="F30" s="135"/>
      <c r="G30" s="135"/>
      <c r="H30" s="135"/>
      <c r="I30" s="135"/>
      <c r="J30" s="135"/>
      <c r="K30" s="135"/>
      <c r="L30" s="136">
        <f>SUM(L19:L29)</f>
        <v>383125</v>
      </c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6">
        <f>SUM(AC19:AC29)</f>
        <v>0</v>
      </c>
      <c r="AD30" s="136">
        <f>SUM(AD19:AD29)</f>
        <v>0</v>
      </c>
      <c r="AE30" s="136">
        <f>SUM(AE19:AE29)</f>
        <v>252000</v>
      </c>
      <c r="AF30" s="136">
        <f>SUM(AF19:AF29)</f>
        <v>216000</v>
      </c>
      <c r="AG30" s="136">
        <f>SUM(AG19:AG29)</f>
        <v>162000</v>
      </c>
      <c r="AH30" s="136">
        <f>SUM(AH19:AH29)</f>
        <v>269423</v>
      </c>
      <c r="AI30" s="136">
        <f>SUM(AI19:AI29)</f>
        <v>194004</v>
      </c>
      <c r="AJ30" s="136">
        <f>SUM(AJ19:AJ29)</f>
        <v>841427</v>
      </c>
      <c r="AK30" s="138"/>
      <c r="AL30" s="138"/>
      <c r="AM30" s="138"/>
      <c r="AN30" s="138"/>
      <c r="AO30" s="138"/>
      <c r="AP30" s="138"/>
      <c r="AQ30" s="138"/>
      <c r="AR30" s="138"/>
      <c r="AS30" s="138"/>
      <c r="AT30" s="138"/>
      <c r="AU30" s="139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1"/>
    </row>
    <row r="31" spans="1:58" x14ac:dyDescent="0.25">
      <c r="A31" s="49"/>
      <c r="B31" s="49"/>
      <c r="C31" s="49"/>
      <c r="D31" s="49"/>
      <c r="F31" s="49"/>
      <c r="G31" s="49"/>
      <c r="H31" s="49"/>
      <c r="I31" s="49"/>
      <c r="J31" s="49"/>
      <c r="K31" s="49"/>
      <c r="L31" s="101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101"/>
      <c r="AD31" s="101"/>
      <c r="AE31" s="101"/>
      <c r="AF31" s="101"/>
      <c r="AG31" s="101"/>
      <c r="AH31" s="101"/>
      <c r="AI31" s="101"/>
      <c r="AJ31" s="10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2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</row>
    <row r="32" spans="1:58" x14ac:dyDescent="0.25">
      <c r="A32" s="7" t="s">
        <v>264</v>
      </c>
      <c r="B32" s="7"/>
      <c r="C32" s="7"/>
      <c r="H32" s="49"/>
      <c r="I32" s="49"/>
      <c r="J32" s="49"/>
      <c r="K32" s="49"/>
      <c r="L32" s="101"/>
      <c r="M32" s="50"/>
      <c r="N32" s="50"/>
      <c r="O32" s="50"/>
      <c r="P32" s="50"/>
      <c r="Q32" s="50"/>
      <c r="R32" s="50" t="s">
        <v>213</v>
      </c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101"/>
      <c r="AD32" s="101"/>
      <c r="AE32" s="101"/>
      <c r="AF32" s="101"/>
      <c r="AG32" s="101"/>
      <c r="AH32" s="101"/>
      <c r="AI32" s="101"/>
      <c r="AJ32" s="10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2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</row>
    <row r="33" spans="1:58" x14ac:dyDescent="0.25">
      <c r="A33" s="7"/>
      <c r="B33" s="7"/>
      <c r="C33" s="7"/>
      <c r="D33" s="7"/>
      <c r="E33" s="7"/>
      <c r="F33" s="7"/>
      <c r="G33" s="7"/>
      <c r="H33" s="49"/>
      <c r="I33" s="49"/>
      <c r="J33" s="49"/>
      <c r="K33" s="49"/>
      <c r="L33" s="101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101"/>
      <c r="AD33" s="101"/>
      <c r="AE33" s="101"/>
      <c r="AF33" s="101"/>
      <c r="AG33" s="101"/>
      <c r="AH33" s="101"/>
      <c r="AI33" s="101"/>
      <c r="AJ33" s="10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2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</row>
    <row r="34" spans="1:58" x14ac:dyDescent="0.25">
      <c r="A34" s="2" t="s">
        <v>265</v>
      </c>
      <c r="H34" s="49"/>
      <c r="I34" s="49"/>
      <c r="J34" s="49"/>
      <c r="K34" s="49"/>
      <c r="L34" s="101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101"/>
      <c r="AD34" s="101"/>
      <c r="AE34" s="101"/>
      <c r="AF34" s="108"/>
      <c r="AG34" s="109"/>
      <c r="AH34" s="109"/>
      <c r="AI34" s="109"/>
      <c r="AJ34" s="10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2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</row>
    <row r="35" spans="1:58" x14ac:dyDescent="0.25">
      <c r="H35" s="49"/>
      <c r="I35" s="49"/>
      <c r="J35" s="49"/>
      <c r="K35" s="49"/>
      <c r="L35" s="101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101"/>
      <c r="AD35" s="101"/>
      <c r="AE35" s="101"/>
      <c r="AF35" s="108"/>
      <c r="AG35" s="109"/>
      <c r="AH35" s="109"/>
      <c r="AI35" s="109"/>
      <c r="AJ35" s="10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2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</row>
    <row r="36" spans="1:58" x14ac:dyDescent="0.25">
      <c r="H36" s="49"/>
      <c r="I36" s="49"/>
      <c r="J36" s="49"/>
      <c r="K36" s="49"/>
      <c r="L36" s="101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101"/>
      <c r="AD36" s="101"/>
      <c r="AE36" s="101"/>
      <c r="AF36" s="108"/>
      <c r="AG36" s="109"/>
      <c r="AH36" s="109"/>
      <c r="AI36" s="109"/>
      <c r="AJ36" s="10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2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</row>
    <row r="37" spans="1:58" x14ac:dyDescent="0.25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101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101"/>
      <c r="AD37" s="101"/>
      <c r="AE37" s="101"/>
      <c r="AF37" s="108"/>
      <c r="AG37" s="109"/>
      <c r="AH37" s="109"/>
      <c r="AI37" s="109"/>
      <c r="AJ37" s="10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2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</row>
    <row r="38" spans="1:58" x14ac:dyDescent="0.25">
      <c r="AF38" s="108"/>
      <c r="AG38" s="109"/>
      <c r="AH38" s="109"/>
      <c r="AI38" s="109"/>
    </row>
    <row r="39" spans="1:58" x14ac:dyDescent="0.25">
      <c r="A39" s="2" t="s">
        <v>91</v>
      </c>
    </row>
    <row r="40" spans="1:58" x14ac:dyDescent="0.25">
      <c r="A40" s="54" t="s">
        <v>92</v>
      </c>
      <c r="B40" s="55" t="s">
        <v>151</v>
      </c>
      <c r="C40" s="55"/>
      <c r="D40" s="55"/>
      <c r="E40" s="55"/>
      <c r="F40" s="55"/>
      <c r="G40" s="55"/>
    </row>
    <row r="41" spans="1:58" x14ac:dyDescent="0.25">
      <c r="A41" s="54"/>
      <c r="B41" s="55"/>
      <c r="C41" s="55"/>
      <c r="D41" s="55"/>
      <c r="E41" s="55"/>
      <c r="F41" s="55"/>
      <c r="G41" s="55"/>
    </row>
    <row r="42" spans="1:58" x14ac:dyDescent="0.25">
      <c r="A42" s="54"/>
      <c r="B42" s="55"/>
      <c r="C42" s="55"/>
      <c r="D42" s="55"/>
      <c r="E42" s="55"/>
      <c r="F42" s="55"/>
      <c r="G42" s="55"/>
    </row>
    <row r="43" spans="1:58" x14ac:dyDescent="0.25">
      <c r="A43" s="56" t="s">
        <v>93</v>
      </c>
      <c r="B43" s="55" t="s">
        <v>190</v>
      </c>
      <c r="C43" s="55"/>
      <c r="D43" s="55"/>
      <c r="E43" s="55"/>
      <c r="F43" s="55"/>
      <c r="G43" s="55"/>
    </row>
    <row r="44" spans="1:58" x14ac:dyDescent="0.25">
      <c r="B44" s="55"/>
      <c r="C44" s="55"/>
      <c r="D44" s="55"/>
      <c r="E44" s="55"/>
      <c r="F44" s="55"/>
      <c r="G44" s="55"/>
    </row>
    <row r="45" spans="1:58" x14ac:dyDescent="0.25">
      <c r="A45" s="56" t="s">
        <v>102</v>
      </c>
      <c r="B45" s="55" t="s">
        <v>103</v>
      </c>
      <c r="C45" s="55"/>
      <c r="D45" s="55"/>
      <c r="E45" s="55"/>
      <c r="F45" s="55"/>
      <c r="G45" s="55"/>
    </row>
    <row r="46" spans="1:58" x14ac:dyDescent="0.25">
      <c r="B46" s="56" t="s">
        <v>94</v>
      </c>
      <c r="C46" s="54" t="s">
        <v>95</v>
      </c>
      <c r="D46" s="54"/>
      <c r="E46" s="54"/>
      <c r="F46" s="54"/>
      <c r="G46" s="54"/>
    </row>
    <row r="47" spans="1:58" x14ac:dyDescent="0.25">
      <c r="B47" s="56" t="s">
        <v>25</v>
      </c>
      <c r="C47" s="6" t="s">
        <v>101</v>
      </c>
      <c r="D47" s="6"/>
      <c r="E47" s="6"/>
      <c r="F47" s="6"/>
      <c r="G47" s="6"/>
    </row>
    <row r="48" spans="1:58" x14ac:dyDescent="0.25">
      <c r="B48" s="56" t="s">
        <v>26</v>
      </c>
      <c r="C48" s="6" t="s">
        <v>104</v>
      </c>
      <c r="D48" s="6"/>
      <c r="E48" s="6"/>
      <c r="F48" s="6"/>
      <c r="G48" s="6"/>
    </row>
    <row r="49" spans="2:7" x14ac:dyDescent="0.25">
      <c r="B49" s="56" t="s">
        <v>49</v>
      </c>
      <c r="C49" s="6" t="s">
        <v>112</v>
      </c>
      <c r="D49" s="6"/>
      <c r="E49" s="6"/>
      <c r="F49" s="6"/>
      <c r="G49" s="6"/>
    </row>
    <row r="50" spans="2:7" x14ac:dyDescent="0.25">
      <c r="B50" s="56" t="s">
        <v>113</v>
      </c>
      <c r="C50" s="55" t="s">
        <v>114</v>
      </c>
      <c r="D50" s="55"/>
      <c r="E50" s="55"/>
      <c r="F50" s="55"/>
      <c r="G50" s="55"/>
    </row>
    <row r="51" spans="2:7" x14ac:dyDescent="0.25">
      <c r="B51" s="56"/>
      <c r="C51" s="55"/>
      <c r="D51" s="55"/>
      <c r="E51" s="55"/>
      <c r="F51" s="55"/>
      <c r="G51" s="55"/>
    </row>
    <row r="52" spans="2:7" x14ac:dyDescent="0.25">
      <c r="B52" s="54" t="s">
        <v>28</v>
      </c>
      <c r="C52" s="55" t="s">
        <v>105</v>
      </c>
      <c r="D52" s="55"/>
      <c r="E52" s="55"/>
      <c r="F52" s="55"/>
      <c r="G52" s="55"/>
    </row>
    <row r="53" spans="2:7" x14ac:dyDescent="0.25">
      <c r="B53" s="54"/>
      <c r="C53" s="55"/>
      <c r="D53" s="55"/>
      <c r="E53" s="55"/>
      <c r="F53" s="55"/>
      <c r="G53" s="55"/>
    </row>
    <row r="54" spans="2:7" x14ac:dyDescent="0.25">
      <c r="B54" s="56" t="s">
        <v>29</v>
      </c>
      <c r="C54" s="55" t="s">
        <v>106</v>
      </c>
      <c r="D54" s="55"/>
      <c r="E54" s="55"/>
      <c r="F54" s="55"/>
      <c r="G54" s="55"/>
    </row>
    <row r="55" spans="2:7" x14ac:dyDescent="0.25">
      <c r="B55" s="56" t="s">
        <v>30</v>
      </c>
      <c r="C55" s="6" t="s">
        <v>107</v>
      </c>
      <c r="D55" s="6"/>
      <c r="E55" s="6"/>
      <c r="F55" s="6"/>
      <c r="G55" s="6"/>
    </row>
    <row r="56" spans="2:7" x14ac:dyDescent="0.25">
      <c r="B56" s="56" t="s">
        <v>108</v>
      </c>
      <c r="C56" s="55" t="s">
        <v>109</v>
      </c>
      <c r="D56" s="55"/>
      <c r="E56" s="55"/>
      <c r="F56" s="55"/>
      <c r="G56" s="55"/>
    </row>
    <row r="57" spans="2:7" x14ac:dyDescent="0.25">
      <c r="B57" s="56" t="s">
        <v>96</v>
      </c>
      <c r="C57" s="6" t="s">
        <v>110</v>
      </c>
      <c r="D57" s="6"/>
      <c r="E57" s="6"/>
      <c r="F57" s="6"/>
      <c r="G57" s="6"/>
    </row>
    <row r="58" spans="2:7" x14ac:dyDescent="0.25">
      <c r="B58" s="56" t="s">
        <v>34</v>
      </c>
      <c r="C58" s="6" t="s">
        <v>111</v>
      </c>
      <c r="D58" s="6"/>
      <c r="E58" s="6"/>
      <c r="F58" s="6"/>
      <c r="G58" s="6"/>
    </row>
    <row r="59" spans="2:7" x14ac:dyDescent="0.25">
      <c r="B59" s="56" t="s">
        <v>35</v>
      </c>
      <c r="C59" s="55" t="s">
        <v>115</v>
      </c>
      <c r="D59" s="55"/>
      <c r="E59" s="55"/>
      <c r="F59" s="55"/>
      <c r="G59" s="55"/>
    </row>
    <row r="60" spans="2:7" x14ac:dyDescent="0.25">
      <c r="B60" s="56" t="s">
        <v>36</v>
      </c>
      <c r="C60" s="6" t="s">
        <v>116</v>
      </c>
      <c r="D60" s="6"/>
      <c r="E60" s="6"/>
      <c r="F60" s="6"/>
      <c r="G60" s="6"/>
    </row>
    <row r="61" spans="2:7" x14ac:dyDescent="0.25">
      <c r="B61" s="56" t="s">
        <v>37</v>
      </c>
      <c r="C61" s="6" t="s">
        <v>117</v>
      </c>
      <c r="D61" s="6"/>
      <c r="E61" s="6"/>
      <c r="F61" s="6"/>
      <c r="G61" s="6"/>
    </row>
    <row r="62" spans="2:7" x14ac:dyDescent="0.25">
      <c r="B62" s="56" t="s">
        <v>38</v>
      </c>
      <c r="C62" s="6" t="s">
        <v>118</v>
      </c>
      <c r="D62" s="6"/>
      <c r="E62" s="6"/>
      <c r="F62" s="6"/>
      <c r="G62" s="6"/>
    </row>
    <row r="63" spans="2:7" x14ac:dyDescent="0.25">
      <c r="B63" s="54" t="s">
        <v>39</v>
      </c>
      <c r="C63" s="55" t="s">
        <v>120</v>
      </c>
      <c r="D63" s="55"/>
      <c r="E63" s="55"/>
      <c r="F63" s="55"/>
      <c r="G63" s="55"/>
    </row>
    <row r="64" spans="2:7" x14ac:dyDescent="0.25">
      <c r="B64" s="54"/>
      <c r="C64" s="55"/>
      <c r="D64" s="55"/>
      <c r="E64" s="55"/>
      <c r="F64" s="55"/>
      <c r="G64" s="55"/>
    </row>
    <row r="65" spans="2:7" x14ac:dyDescent="0.25">
      <c r="B65" s="56" t="s">
        <v>40</v>
      </c>
      <c r="C65" s="55" t="s">
        <v>121</v>
      </c>
      <c r="D65" s="55"/>
      <c r="E65" s="55"/>
      <c r="F65" s="55"/>
      <c r="G65" s="55"/>
    </row>
    <row r="66" spans="2:7" x14ac:dyDescent="0.25">
      <c r="B66" s="56" t="s">
        <v>51</v>
      </c>
      <c r="C66" s="55" t="s">
        <v>122</v>
      </c>
      <c r="D66" s="55"/>
      <c r="E66" s="55"/>
      <c r="F66" s="55"/>
      <c r="G66" s="55"/>
    </row>
    <row r="67" spans="2:7" x14ac:dyDescent="0.25">
      <c r="B67" s="56" t="s">
        <v>41</v>
      </c>
      <c r="C67" s="2" t="s">
        <v>123</v>
      </c>
    </row>
    <row r="68" spans="2:7" x14ac:dyDescent="0.25">
      <c r="B68" s="56" t="s">
        <v>98</v>
      </c>
      <c r="C68" s="6" t="s">
        <v>124</v>
      </c>
      <c r="D68" s="6"/>
      <c r="E68" s="6"/>
      <c r="F68" s="6"/>
      <c r="G68" s="6"/>
    </row>
    <row r="69" spans="2:7" x14ac:dyDescent="0.25">
      <c r="B69" s="56" t="s">
        <v>42</v>
      </c>
      <c r="C69" s="6" t="s">
        <v>125</v>
      </c>
      <c r="D69" s="6"/>
      <c r="E69" s="6"/>
      <c r="F69" s="6"/>
      <c r="G69" s="6"/>
    </row>
    <row r="70" spans="2:7" x14ac:dyDescent="0.25">
      <c r="B70" s="56" t="s">
        <v>43</v>
      </c>
      <c r="C70" s="6" t="s">
        <v>126</v>
      </c>
      <c r="D70" s="6"/>
      <c r="E70" s="6"/>
      <c r="F70" s="6"/>
      <c r="G70" s="6"/>
    </row>
    <row r="71" spans="2:7" x14ac:dyDescent="0.25">
      <c r="B71" s="56" t="s">
        <v>44</v>
      </c>
      <c r="C71" s="6" t="s">
        <v>127</v>
      </c>
      <c r="D71" s="6"/>
      <c r="E71" s="6"/>
      <c r="F71" s="6"/>
      <c r="G71" s="6"/>
    </row>
    <row r="72" spans="2:7" x14ac:dyDescent="0.25">
      <c r="B72" s="56" t="s">
        <v>128</v>
      </c>
      <c r="C72" s="6" t="s">
        <v>97</v>
      </c>
      <c r="D72" s="6"/>
      <c r="E72" s="6"/>
      <c r="F72" s="6"/>
      <c r="G72" s="6"/>
    </row>
    <row r="73" spans="2:7" x14ac:dyDescent="0.25">
      <c r="B73" s="56" t="s">
        <v>129</v>
      </c>
      <c r="C73" s="6" t="s">
        <v>130</v>
      </c>
      <c r="D73" s="6"/>
      <c r="E73" s="6"/>
      <c r="F73" s="6"/>
      <c r="G73" s="6"/>
    </row>
    <row r="74" spans="2:7" x14ac:dyDescent="0.25">
      <c r="B74" s="56" t="s">
        <v>48</v>
      </c>
      <c r="C74" s="6" t="s">
        <v>131</v>
      </c>
      <c r="D74" s="6"/>
      <c r="E74" s="6"/>
      <c r="F74" s="6"/>
      <c r="G74" s="6"/>
    </row>
    <row r="75" spans="2:7" x14ac:dyDescent="0.25">
      <c r="B75" s="56" t="s">
        <v>99</v>
      </c>
      <c r="C75" s="6" t="s">
        <v>132</v>
      </c>
      <c r="D75" s="6"/>
      <c r="E75" s="6"/>
      <c r="F75" s="6"/>
      <c r="G75" s="6"/>
    </row>
    <row r="76" spans="2:7" x14ac:dyDescent="0.25">
      <c r="B76" s="56" t="s">
        <v>100</v>
      </c>
      <c r="C76" s="6" t="s">
        <v>133</v>
      </c>
      <c r="D76" s="6"/>
      <c r="E76" s="6"/>
      <c r="F76" s="6"/>
      <c r="G76" s="6"/>
    </row>
    <row r="77" spans="2:7" x14ac:dyDescent="0.25">
      <c r="B77" s="54" t="s">
        <v>61</v>
      </c>
      <c r="C77" s="55" t="s">
        <v>134</v>
      </c>
      <c r="D77" s="55"/>
      <c r="E77" s="55"/>
      <c r="F77" s="55"/>
      <c r="G77" s="55"/>
    </row>
    <row r="78" spans="2:7" x14ac:dyDescent="0.25">
      <c r="B78" s="54"/>
      <c r="C78" s="55"/>
      <c r="D78" s="55"/>
      <c r="E78" s="55"/>
      <c r="F78" s="55"/>
      <c r="G78" s="55"/>
    </row>
    <row r="79" spans="2:7" x14ac:dyDescent="0.25">
      <c r="B79" s="56" t="s">
        <v>135</v>
      </c>
      <c r="C79" s="6" t="s">
        <v>138</v>
      </c>
      <c r="D79" s="6"/>
      <c r="E79" s="6"/>
      <c r="F79" s="6"/>
      <c r="G79" s="6"/>
    </row>
    <row r="80" spans="2:7" x14ac:dyDescent="0.25">
      <c r="B80" s="56" t="s">
        <v>136</v>
      </c>
      <c r="C80" s="6" t="s">
        <v>137</v>
      </c>
      <c r="D80" s="6"/>
      <c r="E80" s="6"/>
      <c r="F80" s="6"/>
      <c r="G80" s="6"/>
    </row>
    <row r="81" spans="2:7" x14ac:dyDescent="0.25">
      <c r="B81" s="57" t="s">
        <v>157</v>
      </c>
      <c r="C81" s="58" t="s">
        <v>158</v>
      </c>
      <c r="D81" s="58"/>
      <c r="E81" s="58"/>
      <c r="F81" s="58"/>
      <c r="G81" s="58"/>
    </row>
    <row r="82" spans="2:7" x14ac:dyDescent="0.25">
      <c r="B82" s="56" t="s">
        <v>73</v>
      </c>
      <c r="C82" s="6" t="s">
        <v>159</v>
      </c>
      <c r="D82" s="6"/>
      <c r="E82" s="6"/>
      <c r="F82" s="6"/>
      <c r="G82" s="6"/>
    </row>
    <row r="83" spans="2:7" x14ac:dyDescent="0.25">
      <c r="B83" s="56" t="s">
        <v>74</v>
      </c>
      <c r="C83" s="6" t="s">
        <v>161</v>
      </c>
      <c r="D83" s="6"/>
      <c r="E83" s="6"/>
      <c r="F83" s="6"/>
      <c r="G83" s="6"/>
    </row>
    <row r="84" spans="2:7" x14ac:dyDescent="0.25">
      <c r="B84" s="56" t="s">
        <v>75</v>
      </c>
      <c r="C84" s="6" t="s">
        <v>160</v>
      </c>
      <c r="D84" s="6"/>
      <c r="E84" s="6"/>
      <c r="F84" s="6"/>
      <c r="G84" s="6"/>
    </row>
    <row r="85" spans="2:7" x14ac:dyDescent="0.25">
      <c r="B85" s="56" t="s">
        <v>76</v>
      </c>
      <c r="C85" s="6" t="s">
        <v>162</v>
      </c>
      <c r="D85" s="6"/>
      <c r="E85" s="6"/>
      <c r="F85" s="6"/>
      <c r="G85" s="6"/>
    </row>
    <row r="86" spans="2:7" x14ac:dyDescent="0.25">
      <c r="B86" s="57" t="s">
        <v>179</v>
      </c>
      <c r="C86" s="58" t="s">
        <v>180</v>
      </c>
      <c r="D86" s="58"/>
      <c r="E86" s="58"/>
      <c r="F86" s="58"/>
      <c r="G86" s="58"/>
    </row>
    <row r="87" spans="2:7" x14ac:dyDescent="0.25">
      <c r="B87" s="56" t="s">
        <v>181</v>
      </c>
      <c r="C87" s="6" t="s">
        <v>182</v>
      </c>
      <c r="D87" s="6"/>
      <c r="E87" s="6"/>
      <c r="F87" s="6"/>
      <c r="G87" s="6"/>
    </row>
    <row r="88" spans="2:7" x14ac:dyDescent="0.25">
      <c r="B88" s="56" t="s">
        <v>78</v>
      </c>
      <c r="C88" s="6" t="s">
        <v>191</v>
      </c>
      <c r="D88" s="6"/>
      <c r="E88" s="6"/>
      <c r="F88" s="6"/>
      <c r="G88" s="6"/>
    </row>
    <row r="89" spans="2:7" x14ac:dyDescent="0.25">
      <c r="B89" s="56" t="s">
        <v>79</v>
      </c>
      <c r="C89" s="6" t="s">
        <v>183</v>
      </c>
      <c r="D89" s="6"/>
      <c r="E89" s="6"/>
      <c r="F89" s="6"/>
      <c r="G89" s="6"/>
    </row>
    <row r="90" spans="2:7" x14ac:dyDescent="0.25">
      <c r="B90" s="56" t="s">
        <v>80</v>
      </c>
      <c r="C90" s="6" t="s">
        <v>186</v>
      </c>
      <c r="D90" s="6"/>
      <c r="E90" s="6"/>
      <c r="F90" s="6"/>
      <c r="G90" s="6"/>
    </row>
    <row r="91" spans="2:7" x14ac:dyDescent="0.25">
      <c r="B91" s="56" t="s">
        <v>81</v>
      </c>
      <c r="C91" s="6" t="s">
        <v>184</v>
      </c>
      <c r="D91" s="6"/>
      <c r="E91" s="6"/>
      <c r="F91" s="6"/>
      <c r="G91" s="6"/>
    </row>
    <row r="92" spans="2:7" x14ac:dyDescent="0.25">
      <c r="B92" s="56" t="s">
        <v>82</v>
      </c>
      <c r="C92" s="6" t="s">
        <v>185</v>
      </c>
      <c r="D92" s="6"/>
      <c r="E92" s="6"/>
      <c r="F92" s="6"/>
      <c r="G92" s="6"/>
    </row>
    <row r="93" spans="2:7" x14ac:dyDescent="0.25">
      <c r="B93" s="57" t="s">
        <v>187</v>
      </c>
      <c r="C93" s="58" t="s">
        <v>139</v>
      </c>
      <c r="D93" s="58"/>
      <c r="E93" s="58"/>
      <c r="F93" s="58"/>
      <c r="G93" s="58"/>
    </row>
    <row r="94" spans="2:7" x14ac:dyDescent="0.25">
      <c r="B94" s="54" t="s">
        <v>83</v>
      </c>
      <c r="C94" s="55" t="s">
        <v>140</v>
      </c>
      <c r="D94" s="55"/>
      <c r="E94" s="55"/>
      <c r="F94" s="55"/>
      <c r="G94" s="55"/>
    </row>
    <row r="95" spans="2:7" x14ac:dyDescent="0.25">
      <c r="B95" s="54"/>
      <c r="C95" s="55"/>
      <c r="D95" s="55"/>
      <c r="E95" s="55"/>
      <c r="F95" s="55"/>
      <c r="G95" s="55"/>
    </row>
    <row r="96" spans="2:7" x14ac:dyDescent="0.25">
      <c r="B96" s="56" t="s">
        <v>88</v>
      </c>
      <c r="C96" s="6" t="s">
        <v>141</v>
      </c>
      <c r="D96" s="6"/>
      <c r="E96" s="6"/>
      <c r="F96" s="6"/>
      <c r="G96" s="6"/>
    </row>
    <row r="97" spans="2:7" x14ac:dyDescent="0.25">
      <c r="B97" s="56" t="s">
        <v>188</v>
      </c>
      <c r="C97" s="6" t="s">
        <v>142</v>
      </c>
      <c r="D97" s="6"/>
      <c r="E97" s="6"/>
      <c r="F97" s="6"/>
      <c r="G97" s="6"/>
    </row>
    <row r="98" spans="2:7" x14ac:dyDescent="0.25">
      <c r="B98" s="56" t="s">
        <v>165</v>
      </c>
      <c r="C98" s="6" t="s">
        <v>143</v>
      </c>
      <c r="D98" s="6"/>
      <c r="E98" s="6"/>
      <c r="F98" s="6"/>
      <c r="G98" s="6"/>
    </row>
    <row r="99" spans="2:7" x14ac:dyDescent="0.25">
      <c r="B99" s="56" t="s">
        <v>172</v>
      </c>
      <c r="C99" s="6" t="s">
        <v>144</v>
      </c>
      <c r="D99" s="6"/>
      <c r="E99" s="6"/>
      <c r="F99" s="6"/>
      <c r="G99" s="6"/>
    </row>
    <row r="100" spans="2:7" x14ac:dyDescent="0.25">
      <c r="B100" s="56" t="s">
        <v>166</v>
      </c>
      <c r="C100" s="6" t="s">
        <v>145</v>
      </c>
      <c r="D100" s="6"/>
      <c r="E100" s="6"/>
      <c r="F100" s="6"/>
      <c r="G100" s="6"/>
    </row>
    <row r="101" spans="2:7" x14ac:dyDescent="0.25">
      <c r="B101" s="56" t="s">
        <v>173</v>
      </c>
      <c r="C101" s="6" t="s">
        <v>146</v>
      </c>
      <c r="D101" s="6"/>
      <c r="E101" s="6"/>
      <c r="F101" s="6"/>
      <c r="G101" s="6"/>
    </row>
    <row r="102" spans="2:7" x14ac:dyDescent="0.25">
      <c r="B102" s="56" t="s">
        <v>174</v>
      </c>
      <c r="C102" s="6" t="s">
        <v>147</v>
      </c>
      <c r="D102" s="6"/>
      <c r="E102" s="6"/>
      <c r="F102" s="6"/>
      <c r="G102" s="6"/>
    </row>
    <row r="103" spans="2:7" x14ac:dyDescent="0.25">
      <c r="B103" s="56" t="s">
        <v>175</v>
      </c>
      <c r="C103" s="2" t="s">
        <v>149</v>
      </c>
    </row>
    <row r="104" spans="2:7" x14ac:dyDescent="0.25">
      <c r="B104" s="56" t="s">
        <v>176</v>
      </c>
      <c r="C104" s="55" t="s">
        <v>148</v>
      </c>
      <c r="D104" s="55"/>
      <c r="E104" s="55"/>
      <c r="F104" s="55"/>
      <c r="G104" s="55"/>
    </row>
    <row r="105" spans="2:7" x14ac:dyDescent="0.25">
      <c r="B105" s="56" t="s">
        <v>177</v>
      </c>
      <c r="C105" s="6" t="s">
        <v>150</v>
      </c>
      <c r="D105" s="6"/>
      <c r="E105" s="6"/>
      <c r="F105" s="6"/>
      <c r="G105" s="6"/>
    </row>
  </sheetData>
  <mergeCells count="145">
    <mergeCell ref="AN19:AN22"/>
    <mergeCell ref="B52:B53"/>
    <mergeCell ref="C52:G53"/>
    <mergeCell ref="C55:G55"/>
    <mergeCell ref="C49:G49"/>
    <mergeCell ref="C59:G59"/>
    <mergeCell ref="C60:G60"/>
    <mergeCell ref="C82:G82"/>
    <mergeCell ref="AF34:AF38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A30:K30"/>
    <mergeCell ref="C47:G47"/>
    <mergeCell ref="C48:G48"/>
    <mergeCell ref="A40:A42"/>
    <mergeCell ref="B40:G42"/>
    <mergeCell ref="B43:G44"/>
    <mergeCell ref="AO15:AT15"/>
    <mergeCell ref="AP16:AP17"/>
    <mergeCell ref="AQ16:AQ17"/>
    <mergeCell ref="AR16:AR17"/>
    <mergeCell ref="AS16:AS17"/>
    <mergeCell ref="AT16:AT17"/>
    <mergeCell ref="AE16:AJ16"/>
    <mergeCell ref="B45:G45"/>
    <mergeCell ref="C46:G46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B94:B95"/>
    <mergeCell ref="C94:G95"/>
    <mergeCell ref="C96:G96"/>
    <mergeCell ref="C97:G97"/>
    <mergeCell ref="C98:G98"/>
    <mergeCell ref="C57:G57"/>
    <mergeCell ref="C50:G51"/>
    <mergeCell ref="B77:B78"/>
    <mergeCell ref="C77:G78"/>
    <mergeCell ref="C79:G79"/>
    <mergeCell ref="C70:G70"/>
    <mergeCell ref="C71:G71"/>
    <mergeCell ref="C72:G72"/>
    <mergeCell ref="C74:G74"/>
    <mergeCell ref="C68:G68"/>
    <mergeCell ref="C69:G69"/>
    <mergeCell ref="B63:B64"/>
    <mergeCell ref="C65:G65"/>
    <mergeCell ref="C66:G66"/>
    <mergeCell ref="C54:G54"/>
    <mergeCell ref="C56:G56"/>
    <mergeCell ref="C58:G58"/>
    <mergeCell ref="C87:G87"/>
    <mergeCell ref="C88:G88"/>
    <mergeCell ref="C104:G104"/>
    <mergeCell ref="C105:G105"/>
    <mergeCell ref="C61:G61"/>
    <mergeCell ref="C62:G62"/>
    <mergeCell ref="C63:G64"/>
    <mergeCell ref="C101:G101"/>
    <mergeCell ref="C102:G102"/>
    <mergeCell ref="C73:G73"/>
    <mergeCell ref="C76:G76"/>
    <mergeCell ref="C99:G99"/>
    <mergeCell ref="C100:G100"/>
    <mergeCell ref="C80:G80"/>
    <mergeCell ref="C86:G86"/>
    <mergeCell ref="C85:G85"/>
    <mergeCell ref="C83:G83"/>
    <mergeCell ref="C84:G84"/>
    <mergeCell ref="C75:G75"/>
    <mergeCell ref="C92:G92"/>
    <mergeCell ref="C89:G89"/>
    <mergeCell ref="C90:G90"/>
    <mergeCell ref="C91:G91"/>
    <mergeCell ref="C81:G81"/>
    <mergeCell ref="C93:G93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OUT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2019-12-26T23:01:11Z</dcterms:modified>
</cp:coreProperties>
</file>