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806"/>
  </bookViews>
  <sheets>
    <sheet name="GABMIL LICITAÇÕES NOV 2019" sheetId="1" r:id="rId1"/>
  </sheets>
  <calcPr calcId="145621"/>
</workbook>
</file>

<file path=xl/calcChain.xml><?xml version="1.0" encoding="utf-8"?>
<calcChain xmlns="http://schemas.openxmlformats.org/spreadsheetml/2006/main">
  <c r="AJ30" i="1" l="1"/>
  <c r="AI30" i="1"/>
  <c r="AH30" i="1"/>
  <c r="AG30" i="1"/>
  <c r="AF30" i="1"/>
  <c r="AE30" i="1"/>
  <c r="AD30" i="1"/>
  <c r="AC30" i="1"/>
  <c r="L30" i="1"/>
  <c r="AJ29" i="1" l="1"/>
  <c r="AJ28" i="1" l="1"/>
  <c r="AJ27" i="1" l="1"/>
  <c r="AJ25" i="1" l="1"/>
  <c r="AJ19" i="1" l="1"/>
  <c r="AJ24" i="1" l="1"/>
  <c r="AJ23" i="1" l="1"/>
</calcChain>
</file>

<file path=xl/sharedStrings.xml><?xml version="1.0" encoding="utf-8"?>
<sst xmlns="http://schemas.openxmlformats.org/spreadsheetml/2006/main" count="423" uniqueCount="266">
  <si>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</si>
  <si>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</si>
  <si>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</si>
  <si>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</si>
  <si>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</si>
  <si>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</si>
  <si>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</si>
  <si>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</si>
  <si>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</si>
  <si>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</si>
  <si>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</si>
  <si>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</si>
  <si>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</si>
  <si>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</si>
  <si>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</si>
  <si>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</si>
  <si>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</si>
  <si>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</si>
  <si>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</si>
  <si>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</si>
  <si>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</si>
  <si>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</si>
  <si>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</si>
  <si>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</si>
  <si>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</si>
  <si>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</si>
  <si>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</si>
  <si>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</si>
  <si>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</si>
  <si>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</si>
  <si>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</si>
  <si>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</si>
  <si>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</si>
  <si>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</si>
  <si>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</si>
  <si>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</si>
  <si>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</si>
  <si>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</si>
  <si>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</si>
  <si>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</si>
  <si>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</si>
  <si>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</si>
  <si>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</si>
  <si>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</si>
  <si>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</si>
  <si>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</si>
  <si>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</si>
  <si>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</si>
  <si>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</si>
  <si>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</si>
  <si>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</si>
  <si>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</si>
  <si>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</si>
  <si>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</si>
  <si>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</si>
  <si>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</si>
  <si>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</si>
  <si>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</si>
  <si>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</si>
  <si>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</si>
  <si>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</si>
  <si>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</si>
  <si>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</si>
  <si>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</si>
  <si>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</si>
  <si>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</si>
  <si>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</si>
  <si>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</si>
  <si>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</si>
  <si>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</si>
  <si>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</si>
  <si>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</si>
  <si>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</si>
  <si>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</si>
  <si>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</si>
  <si>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</si>
  <si>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</si>
  <si>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</si>
  <si>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</si>
  <si>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</si>
  <si>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</si>
  <si>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</si>
  <si>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</si>
  <si>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</si>
  <si>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</si>
  <si>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</si>
  <si>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</si>
  <si>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</si>
  <si>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</si>
  <si>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</si>
  <si>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</si>
  <si>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</si>
  <si>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Instruções de preenchimento:</t>
  </si>
  <si>
    <t>1)</t>
  </si>
  <si>
    <t>2)</t>
  </si>
  <si>
    <t>Coluna</t>
  </si>
  <si>
    <t>Instrução</t>
  </si>
  <si>
    <t xml:space="preserve">(j) </t>
  </si>
  <si>
    <t>Informar dia, mês e ano do início da vigência e do término quando a alteração se referir a prazo</t>
  </si>
  <si>
    <t>(t)</t>
  </si>
  <si>
    <t>(ad)</t>
  </si>
  <si>
    <t>(ae)</t>
  </si>
  <si>
    <t>Informar o número do processo administrativo autuado no órgão/entidade responsável pela aquisição dos bens ou serviços</t>
  </si>
  <si>
    <t xml:space="preserve">3) </t>
  </si>
  <si>
    <t>Todas as informações deverão ser registradas neste Demonstrativo com observância da cronologia de suas ocorrências, iniciando-se pela mais antiga.</t>
  </si>
  <si>
    <t>Informar o número sequencial do procedimento licitatório (Ex.: Tomada de Preços nº 001/2014; Pregão nº 025/2014, etc.)</t>
  </si>
  <si>
    <t xml:space="preserve">Informar o objeto e seus elementos característicos em conformidade com os termos da licitação </t>
  </si>
  <si>
    <t>Informar o número do Diário Oficial do Estado em que foi feita a publicação do aviso do edital da licitação</t>
  </si>
  <si>
    <t xml:space="preserve">Informar o número do contrato </t>
  </si>
  <si>
    <t>h)</t>
  </si>
  <si>
    <t>Informar o nome completo da pessoa física ou jurídica que figura no instrumento de contrato como responsável pela execução do objeto contratual</t>
  </si>
  <si>
    <t>Informar o dia, mês e o ano da celebração do instrumento de contrato</t>
  </si>
  <si>
    <t>Informar o valor do contrato em conformidade com os termos da licitação e da proposta  a que se vincula</t>
  </si>
  <si>
    <t xml:space="preserve">Informar a modalidade da licitação especificada na LF nº 8.666/93, LF nº 10.520/2002, LF nº 12.462/2011, conforme o caso </t>
  </si>
  <si>
    <t>d)</t>
  </si>
  <si>
    <t>Informar o critério de julgamento utlizado na seleção da proposta (menor preço, maior desconto, melhor técnica ou conteúdo artistíco, técnica e preço, maior oferta ou maior retorno econômico</t>
  </si>
  <si>
    <t>Informar o número do Diário Oficial do Estado em que foi feita a publicação resumida do instrumento de contrato</t>
  </si>
  <si>
    <t>Informar o dia, mês e o ano em que se iniciou a vigência do contrato</t>
  </si>
  <si>
    <t>Informar o dia, mês e o ano de término da vigência do contrato</t>
  </si>
  <si>
    <t>Informar a fonte de recursos que suportará a despesa pública</t>
  </si>
  <si>
    <t>Nº do Convênio/Contrato</t>
  </si>
  <si>
    <t>Informar o número do convênio ou instrumento congênere, ou contrato de operação de crédito nos casos em que o objeto do contrato for custeado com recursos das Fontes 6, 7 ou 8</t>
  </si>
  <si>
    <t>informar o valor do convênio ou instrumento congênere ou contrato de operação de crédito nos casos em que o objeto do contrato for custeado com recursos das Fontes 6, 7 ou 8</t>
  </si>
  <si>
    <t>Informar o valor da contrapartida, se for o caso, quando o valor do contrato for custeado com recursos de convênio ou outro instrumento congênere ou operação de crédito</t>
  </si>
  <si>
    <t>Informar o elemento de despesa em que se enquadra o objeto do contrato, de acordo com a classificação instutída pela Portaria STN nº 163/2001</t>
  </si>
  <si>
    <t>Informar o número do termo aditivo ao contrato, quando for o caso</t>
  </si>
  <si>
    <t>Informar o dia, mês e ano da assinatura do termo aditivo ao contrato, quando for o caso</t>
  </si>
  <si>
    <t>Informar o número do Diário Oficial do Estado em que foi feita a publicação resumida do aditivo contratual</t>
  </si>
  <si>
    <t>Informar o motivo da alteração do contrato original formalizada no termo aditivo</t>
  </si>
  <si>
    <t>(y) (z)</t>
  </si>
  <si>
    <t>(aa ) (ab)</t>
  </si>
  <si>
    <t>Informar o percentual de acréscimo ou de supressão, quando a alteração se referir a alteração de valor inicial do contrato atualizado</t>
  </si>
  <si>
    <t xml:space="preserve">Informar o valor do acréscimo ao contrato, decorrente da aplicação do art. 65 seus §§ e incisos, da LF nº 8.666/93 </t>
  </si>
  <si>
    <t>informar o valor decorrente da supressão que se fizer na obra, serviço ou compra, quando for o caso</t>
  </si>
  <si>
    <t>Informar o valor atualizado do contrato, após a alteração quando for o caso</t>
  </si>
  <si>
    <t>Informar o valor da despesa empenhada até 31 de dezembro de 2013, caso o contrato tenha sido firmado em exercício anterior a 2014</t>
  </si>
  <si>
    <t>(ag)</t>
  </si>
  <si>
    <t>(ah)</t>
  </si>
  <si>
    <t>Informar o total da despesa empenhada desde o início da vigência do contrato até a data da última atualização deste Demonstrativo</t>
  </si>
  <si>
    <t>Informar o valor da despesa empenhada somente no exercício 2014</t>
  </si>
  <si>
    <t>Preencher somente quando o contrato se referir a obra ou serviço de engenharia</t>
  </si>
  <si>
    <t xml:space="preserve">Informar se o contrato se refere a obra ou serviço de engenharia (consulte o art. 6º, inciso I da LF nº 8.666/93)  </t>
  </si>
  <si>
    <t xml:space="preserve">Informar o regime de execução da obra ou serviço de engenharia (consulte o art. 6º, inciso VIII, alíneas "a" até "e" da LF nº 8.666/93)  </t>
  </si>
  <si>
    <t>Informar o dia, mês e ano do início e do término do prazo de execução da obra ou serviço de engenharia em conformidade com o contrato e a proposta a que se vincula</t>
  </si>
  <si>
    <t>Informar o percentual de execução física da obra ou serviço de engenharia na data da última atualização deste Demonstrativo</t>
  </si>
  <si>
    <t>Informar o número da Ordem de Serviço expedida pelo órgão/entidade responsável pelo contrato</t>
  </si>
  <si>
    <t>Informar a data do recebimento da Ordem de Serviço pelo contratado</t>
  </si>
  <si>
    <t>Informar se a execução física da obra foi concluída em 2014, utilizando S = sim e N = não</t>
  </si>
  <si>
    <t>Informar se a execução física da obra se encontra em andamento no exercício de 2014, utilizando S = Sim e N = não</t>
  </si>
  <si>
    <t>Informar o dia, mês e ano do reinício da obra ou serviço de engenharia que tenha sido paralisada, se for o caso</t>
  </si>
  <si>
    <t>Informar o dia, mês e ano do início do período de paralisação da obra ou serviço de engenharia, se for o caso</t>
  </si>
  <si>
    <t>Informar o motivo da paralisação da obra ou serviço de engenharia</t>
  </si>
  <si>
    <t>Este Demonstrativo deve ser preenchido por todos os órgãos e entidades da Administração Pública municipal  que tenham firmado contratos para fornecimento de obras, bens e serviços, vigentes no exercício 2014, inclusive daqueles firmados  em exercícios anteriores com parcelas da execução física ou financeira executados no exercício 2014.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</si>
  <si>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</si>
  <si>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</si>
  <si>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</si>
  <si>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</si>
  <si>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</si>
  <si>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(ai) até (al)</t>
  </si>
  <si>
    <t>Preencher somente quando o contrato for decorrente de adesão a registro de preços</t>
  </si>
  <si>
    <t>Informar o número da Ata de Registro de Preços aderida</t>
  </si>
  <si>
    <t>Informar o nome completo do órgão gerenciador da ata de registro de preços aderida</t>
  </si>
  <si>
    <t>Informar o número do Diário Oficial do Estado de publicação da ata de registro de preços pelo órgão gerenciador</t>
  </si>
  <si>
    <t>Informar o número do Diário Oficial do Estado de publicação do extrato de termo de adesão à ata de registro de preços pelo órgão aderente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</si>
  <si>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</si>
  <si>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</si>
  <si>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</si>
  <si>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</si>
  <si>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</si>
  <si>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</si>
  <si>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</si>
  <si>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</si>
  <si>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</si>
  <si>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</si>
  <si>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</si>
  <si>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</si>
  <si>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</si>
  <si>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</si>
  <si>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</si>
  <si>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</si>
  <si>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(am) até (ar)</t>
  </si>
  <si>
    <t>Preencher somente quando o contrato for oriundo de processo de dispensa ou inexigibilidade de licitação</t>
  </si>
  <si>
    <t xml:space="preserve">(am) </t>
  </si>
  <si>
    <t>Informar se o processo é oriundo de D = dispensa ou I = inexigibilidade, de licitação</t>
  </si>
  <si>
    <t>Informar o número do Diário Oficial do Estado em que foi publicada a autorização da dispensa ou da inexigibilidade de licitação</t>
  </si>
  <si>
    <t>Informar o número do Diário Oficial do Estado em que foi publicada a ratificação da autorização da dispensa ou da inexigibilidade de licitação</t>
  </si>
  <si>
    <t>Informar o dia, mês e ano da publicação no Diário Oficial do Estado da ratificação da autorização da dispensa ou da inexigibilidade licitação</t>
  </si>
  <si>
    <t>Informar o dia, mês e ano da publicação no Diário Oficial do Estado da autorização da dispensa ou da inexigibilidade licitação</t>
  </si>
  <si>
    <t>(as) até (be)</t>
  </si>
  <si>
    <t>(au) (av)</t>
  </si>
  <si>
    <t>RESOLUÇÃO Nº 87, DE 28 DE NOVEMBRO DE 2013 - TRIBUNAL DE CONTAS DO ESTADO DO ACRE</t>
  </si>
  <si>
    <t>Este Demonstrativo deve ser atualizado  rotineiramente , iniciando-se pelas informações dos contratos firmados em exercícios anteriores a 2014, se for o caso, seguidas das informações do primeiro instrumento firmado pelo órgão/entidade no exercício de 2014  e sucessivamente, obedecida a ordem numérica e cronológica da expedição dos instrumentos.</t>
  </si>
  <si>
    <t>Informar os dispositivos da lei de licitações (artigo, inciso e alíenas) que fundamentam a autuação do processo</t>
  </si>
  <si>
    <t>63.597.736/0001-09</t>
  </si>
  <si>
    <t>RP</t>
  </si>
  <si>
    <t>Sistema de Registro de Preço</t>
  </si>
  <si>
    <t>Aditamento de prazo</t>
  </si>
  <si>
    <t>-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</si>
  <si>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</si>
  <si>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</si>
  <si>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</si>
  <si>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</si>
  <si>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</si>
  <si>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</si>
  <si>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</si>
  <si>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Secretaria de Estado de Saúde</t>
  </si>
  <si>
    <t>268 de 2015</t>
  </si>
  <si>
    <t xml:space="preserve"> Executado no Exercício 2017</t>
  </si>
  <si>
    <t>af</t>
  </si>
  <si>
    <t>ag</t>
  </si>
  <si>
    <t>ah</t>
  </si>
  <si>
    <t>Pregão Para Registro de Preço</t>
  </si>
  <si>
    <t>Contratação de empresa para o fornecimento de refeição pronta (prato feito/marmitex)</t>
  </si>
  <si>
    <t>33.90.30.00</t>
  </si>
  <si>
    <t xml:space="preserve">                      </t>
  </si>
  <si>
    <t xml:space="preserve"> Executado no Exercício 2018</t>
  </si>
  <si>
    <t>C. CALIL E CALILLTDA - ME</t>
  </si>
  <si>
    <t>07.810.876/0001-42</t>
  </si>
  <si>
    <t>031/2018</t>
  </si>
  <si>
    <t>013/2018</t>
  </si>
  <si>
    <t>002/2018</t>
  </si>
  <si>
    <t>008/2018</t>
  </si>
  <si>
    <t>060/2018</t>
  </si>
  <si>
    <t>Contratação de empresa prestadora dos serviços de lavagem de veículos.</t>
  </si>
  <si>
    <t>J M DA SILVA RODRIGUES - ME</t>
  </si>
  <si>
    <t>07.462.185/0001-03</t>
  </si>
  <si>
    <t>279/2017</t>
  </si>
  <si>
    <t>12.143</t>
  </si>
  <si>
    <t>Departamento Estadual e Trânsito - DETRAN</t>
  </si>
  <si>
    <t>286/2017</t>
  </si>
  <si>
    <t>077/2018</t>
  </si>
  <si>
    <t>003/2018</t>
  </si>
  <si>
    <t>001/2017</t>
  </si>
  <si>
    <t>Gabinete Militar do Governador</t>
  </si>
  <si>
    <t>12.142</t>
  </si>
  <si>
    <t>PRESTAÇÃO DE CONTAS MENSAL - EXERCÍCIO 2019</t>
  </si>
  <si>
    <t xml:space="preserve"> Executado no Exercício 2019</t>
  </si>
  <si>
    <t>ai</t>
  </si>
  <si>
    <t>(aj) = (af) + (ag) +(ah) + (ai)</t>
  </si>
  <si>
    <t>(bf)</t>
  </si>
  <si>
    <t>(bg)</t>
  </si>
  <si>
    <t>Locação de veículos tipo caminhonete sem condutor</t>
  </si>
  <si>
    <t>008/2019</t>
  </si>
  <si>
    <t>Prestação de Serviços de levantamento para o trabalho de constatação no Sistema Eletrônico de Recutramento Militar e Mobilização (SERMILMOB)</t>
  </si>
  <si>
    <t xml:space="preserve">Dispensa </t>
  </si>
  <si>
    <t>003/2019</t>
  </si>
  <si>
    <t>JULIA VALE DE LIMA FREITAS</t>
  </si>
  <si>
    <t>942.118.412-20</t>
  </si>
  <si>
    <t>33.90.36.00</t>
  </si>
  <si>
    <t>DISPENSADA LICITAÇÃO</t>
  </si>
  <si>
    <t/>
  </si>
  <si>
    <t>004/2019</t>
  </si>
  <si>
    <t>061/2018</t>
  </si>
  <si>
    <t>001/2019</t>
  </si>
  <si>
    <t>33.90.39.00</t>
  </si>
  <si>
    <t>005/2019</t>
  </si>
  <si>
    <t>002/2019</t>
  </si>
  <si>
    <t>NASCIMENTO &amp; GUIMARÃES - ME</t>
  </si>
  <si>
    <t>15.119.300.0001-61</t>
  </si>
  <si>
    <t>Contratação de Empresa para aquisição de material de consumo - uniforme (fardamento) para atender as necessidades do gabinete Militar.</t>
  </si>
  <si>
    <r>
      <t xml:space="preserve">Nome do responsável pela elaboração: </t>
    </r>
    <r>
      <rPr>
        <b/>
        <sz val="10"/>
        <rFont val="Calibri"/>
        <family val="2"/>
        <scheme val="minor"/>
      </rPr>
      <t xml:space="preserve"> DJENANE FREITAS</t>
    </r>
  </si>
  <si>
    <r>
      <t xml:space="preserve">Nome do titular do Órgão: </t>
    </r>
    <r>
      <rPr>
        <b/>
        <sz val="10"/>
        <rFont val="Calibri"/>
        <family val="2"/>
        <scheme val="minor"/>
      </rPr>
      <t>CLEUDO DOS SANTOS MACIEL</t>
    </r>
  </si>
  <si>
    <r>
      <t xml:space="preserve">ÓRGÃO/ENTIDADE/FUNDO: </t>
    </r>
    <r>
      <rPr>
        <b/>
        <sz val="11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</si>
  <si>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NOVEMBRO/2019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</si>
  <si>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30/11/2019</t>
    </r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</si>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</sst>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61">
    <xf numFmtId="0" fontId="0" fillId="0" borderId="0" xfId="0"/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9" fontId="2" fillId="0" borderId="3" xfId="1" applyNumberFormat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 wrapText="1"/>
    </xf>
    <xf numFmtId="49" fontId="2" fillId="0" borderId="7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49" fontId="3" fillId="0" borderId="19" xfId="0" applyNumberFormat="1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3" fontId="3" fillId="0" borderId="4" xfId="0" applyNumberFormat="1" applyFont="1" applyFill="1" applyBorder="1" applyAlignment="1">
      <alignment horizontal="center" vertical="center" wrapText="1"/>
    </xf>
    <xf numFmtId="44" fontId="4" fillId="0" borderId="0" xfId="2" applyFont="1" applyFill="1" applyAlignment="1">
      <alignment vertical="center"/>
    </xf>
    <xf numFmtId="44" fontId="5" fillId="0" borderId="0" xfId="2" applyFont="1" applyFill="1" applyAlignment="1">
      <alignment vertical="center"/>
    </xf>
    <xf numFmtId="44" fontId="4" fillId="0" borderId="0" xfId="2" applyFont="1" applyFill="1" applyAlignment="1">
      <alignment horizontal="center" vertical="center"/>
    </xf>
    <xf numFmtId="44" fontId="4" fillId="0" borderId="0" xfId="2" applyFont="1" applyFill="1" applyAlignment="1">
      <alignment horizontal="left" vertical="center"/>
    </xf>
    <xf numFmtId="44" fontId="4" fillId="0" borderId="0" xfId="2" applyFont="1" applyFill="1" applyBorder="1" applyAlignment="1">
      <alignment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3" fillId="0" borderId="19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center" vertical="center" wrapText="1"/>
    </xf>
    <xf numFmtId="44" fontId="3" fillId="0" borderId="0" xfId="2" applyFont="1" applyFill="1" applyBorder="1" applyAlignment="1">
      <alignment vertical="center" wrapText="1"/>
    </xf>
    <xf numFmtId="44" fontId="2" fillId="0" borderId="0" xfId="2" applyFont="1" applyFill="1" applyAlignment="1">
      <alignment vertical="center"/>
    </xf>
    <xf numFmtId="44" fontId="3" fillId="0" borderId="1" xfId="2" applyFont="1" applyFill="1" applyBorder="1" applyAlignment="1">
      <alignment horizontal="center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1" xfId="2" quotePrefix="1" applyFont="1" applyFill="1" applyBorder="1" applyAlignment="1">
      <alignment horizontal="center" vertical="center" wrapText="1"/>
    </xf>
    <xf numFmtId="44" fontId="2" fillId="0" borderId="1" xfId="2" applyFont="1" applyFill="1" applyBorder="1" applyAlignment="1">
      <alignment horizontal="right" vertical="center" wrapText="1"/>
    </xf>
    <xf numFmtId="44" fontId="2" fillId="0" borderId="2" xfId="2" applyFont="1" applyFill="1" applyBorder="1" applyAlignment="1">
      <alignment horizontal="right" vertical="center" wrapText="1"/>
    </xf>
    <xf numFmtId="44" fontId="2" fillId="0" borderId="4" xfId="2" applyFont="1" applyFill="1" applyBorder="1" applyAlignment="1">
      <alignment horizontal="right" vertical="center" wrapText="1"/>
    </xf>
    <xf numFmtId="44" fontId="2" fillId="0" borderId="0" xfId="2" applyFont="1" applyFill="1" applyBorder="1" applyAlignment="1">
      <alignment horizontal="center" vertical="center" wrapText="1"/>
    </xf>
    <xf numFmtId="44" fontId="2" fillId="0" borderId="0" xfId="2" applyFont="1" applyFill="1" applyBorder="1" applyAlignment="1">
      <alignment horizontal="center" vertical="center" wrapText="1"/>
    </xf>
    <xf numFmtId="164" fontId="2" fillId="0" borderId="21" xfId="1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4" fontId="2" fillId="0" borderId="2" xfId="2" applyFont="1" applyFill="1" applyBorder="1" applyAlignment="1">
      <alignment horizontal="center" vertical="center" wrapText="1"/>
    </xf>
    <xf numFmtId="44" fontId="2" fillId="0" borderId="3" xfId="2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14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44" fontId="3" fillId="0" borderId="23" xfId="2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147637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161925</xdr:colOff>
      <xdr:row>0</xdr:row>
      <xdr:rowOff>85725</xdr:rowOff>
    </xdr:from>
    <xdr:to>
      <xdr:col>1</xdr:col>
      <xdr:colOff>657225</xdr:colOff>
      <xdr:row>2</xdr:row>
      <xdr:rowOff>147637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" y="85725"/>
          <a:ext cx="495300" cy="4429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04"/>
  <sheetViews>
    <sheetView tabSelected="1" zoomScaleNormal="100" workbookViewId="0">
      <selection activeCell="D4" sqref="D4"/>
    </sheetView>
  </sheetViews>
  <sheetFormatPr defaultRowHeight="12.75" x14ac:dyDescent="0.25"/>
  <cols>
    <col min="1" max="1" width="5.42578125" style="36" customWidth="1"/>
    <col min="2" max="2" width="13.5703125" style="36" customWidth="1"/>
    <col min="3" max="3" width="10.140625" style="36" customWidth="1"/>
    <col min="4" max="4" width="25" style="36" bestFit="1" customWidth="1"/>
    <col min="5" max="5" width="11" style="36" bestFit="1" customWidth="1"/>
    <col min="6" max="6" width="55.7109375" style="46" customWidth="1"/>
    <col min="7" max="7" width="12.140625" style="36" customWidth="1"/>
    <col min="8" max="8" width="10.5703125" style="55" bestFit="1" customWidth="1"/>
    <col min="9" max="9" width="27" style="55" bestFit="1" customWidth="1"/>
    <col min="10" max="10" width="17.42578125" style="36" bestFit="1" customWidth="1"/>
    <col min="11" max="11" width="10.42578125" style="36" bestFit="1" customWidth="1"/>
    <col min="12" max="12" width="13.28515625" style="120" bestFit="1" customWidth="1"/>
    <col min="13" max="13" width="10.5703125" style="36" customWidth="1"/>
    <col min="14" max="14" width="11.5703125" style="36" customWidth="1"/>
    <col min="15" max="16" width="10.5703125" style="36" customWidth="1"/>
    <col min="17" max="17" width="9.28515625" style="36" customWidth="1"/>
    <col min="18" max="18" width="10.5703125" style="36" customWidth="1"/>
    <col min="19" max="19" width="12.7109375" style="36" customWidth="1"/>
    <col min="20" max="20" width="13" style="36" customWidth="1"/>
    <col min="21" max="21" width="6.5703125" style="36" bestFit="1" customWidth="1"/>
    <col min="22" max="22" width="10.42578125" style="36" bestFit="1" customWidth="1"/>
    <col min="23" max="23" width="10.5703125" style="36" customWidth="1"/>
    <col min="24" max="24" width="17.42578125" style="36" bestFit="1" customWidth="1"/>
    <col min="25" max="26" width="10.42578125" style="36" bestFit="1" customWidth="1"/>
    <col min="27" max="28" width="10.5703125" style="36" customWidth="1"/>
    <col min="29" max="30" width="8.7109375" style="120" bestFit="1" customWidth="1"/>
    <col min="31" max="31" width="20.140625" style="120" bestFit="1" customWidth="1"/>
    <col min="32" max="35" width="13.28515625" style="120" bestFit="1" customWidth="1"/>
    <col min="36" max="36" width="21.5703125" style="120" bestFit="1" customWidth="1"/>
    <col min="37" max="37" width="11.5703125" style="36" customWidth="1"/>
    <col min="38" max="38" width="12.42578125" style="36" customWidth="1"/>
    <col min="39" max="39" width="29.85546875" style="36" bestFit="1" customWidth="1"/>
    <col min="40" max="40" width="11.85546875" style="36" customWidth="1"/>
    <col min="41" max="41" width="14.5703125" style="36" customWidth="1"/>
    <col min="42" max="42" width="14.42578125" style="36" customWidth="1"/>
    <col min="43" max="43" width="13.85546875" style="36" customWidth="1"/>
    <col min="44" max="44" width="13.7109375" style="36" customWidth="1"/>
    <col min="45" max="45" width="13.28515625" style="36" customWidth="1"/>
    <col min="46" max="46" width="12.28515625" style="36" customWidth="1"/>
    <col min="47" max="54" width="9.140625" style="36"/>
    <col min="55" max="55" width="10.140625" style="36" customWidth="1"/>
    <col min="56" max="57" width="9.140625" style="36"/>
    <col min="58" max="58" width="6.5703125" style="36" bestFit="1" customWidth="1"/>
    <col min="59" max="16384" width="9.140625" style="36"/>
  </cols>
  <sheetData>
    <row r="1" spans="1:58" s="56" customFormat="1" ht="15" x14ac:dyDescent="0.25">
      <c r="F1" s="57"/>
      <c r="H1" s="58"/>
      <c r="I1" s="58"/>
      <c r="L1" s="107"/>
      <c r="AC1" s="107"/>
      <c r="AD1" s="107"/>
      <c r="AE1" s="107"/>
      <c r="AF1" s="107"/>
      <c r="AG1" s="107"/>
      <c r="AH1" s="107"/>
      <c r="AI1" s="107"/>
      <c r="AJ1" s="107"/>
      <c r="AK1" s="57"/>
      <c r="AL1" s="57"/>
      <c r="AM1" s="57"/>
      <c r="AN1" s="57"/>
      <c r="AO1" s="57"/>
      <c r="AP1" s="57"/>
      <c r="AQ1" s="57"/>
      <c r="AR1" s="57"/>
      <c r="AS1" s="57"/>
      <c r="AT1" s="57"/>
    </row>
    <row r="2" spans="1:58" s="56" customFormat="1" ht="15" x14ac:dyDescent="0.25">
      <c r="F2" s="57"/>
      <c r="H2" s="58"/>
      <c r="I2" s="58"/>
      <c r="L2" s="107"/>
      <c r="AC2" s="107"/>
      <c r="AD2" s="107"/>
      <c r="AE2" s="107"/>
      <c r="AF2" s="107"/>
      <c r="AG2" s="107"/>
      <c r="AH2" s="107"/>
      <c r="AI2" s="107"/>
      <c r="AJ2" s="107"/>
      <c r="AK2" s="57"/>
      <c r="AL2" s="57"/>
      <c r="AM2" s="57"/>
      <c r="AN2" s="57"/>
      <c r="AO2" s="57"/>
      <c r="AP2" s="57"/>
      <c r="AQ2" s="57"/>
      <c r="AR2" s="57"/>
      <c r="AS2" s="57"/>
      <c r="AT2" s="57"/>
    </row>
    <row r="3" spans="1:58" s="56" customFormat="1" ht="15" x14ac:dyDescent="0.25">
      <c r="F3" s="57"/>
      <c r="H3" s="58"/>
      <c r="I3" s="58"/>
      <c r="L3" s="107"/>
      <c r="AC3" s="107"/>
      <c r="AD3" s="107"/>
      <c r="AE3" s="107"/>
      <c r="AF3" s="107"/>
      <c r="AG3" s="107"/>
      <c r="AH3" s="107"/>
      <c r="AI3" s="107"/>
      <c r="AJ3" s="107"/>
      <c r="AK3" s="57"/>
      <c r="AL3" s="57"/>
      <c r="AM3" s="57"/>
      <c r="AN3" s="57"/>
      <c r="AO3" s="57"/>
      <c r="AP3" s="57"/>
      <c r="AQ3" s="57"/>
      <c r="AR3" s="57"/>
      <c r="AS3" s="57"/>
      <c r="AT3" s="57"/>
    </row>
    <row r="4" spans="1:58" s="58" customFormat="1" ht="15" x14ac:dyDescent="0.25">
      <c r="A4" s="58" t="s">
        <v>51</v>
      </c>
      <c r="F4" s="90"/>
      <c r="L4" s="108"/>
      <c r="AC4" s="108"/>
      <c r="AD4" s="108"/>
      <c r="AE4" s="108"/>
      <c r="AF4" s="108"/>
      <c r="AG4" s="108"/>
      <c r="AH4" s="108"/>
      <c r="AI4" s="108"/>
      <c r="AJ4" s="108"/>
    </row>
    <row r="5" spans="1:58" s="56" customFormat="1" ht="15" x14ac:dyDescent="0.25">
      <c r="B5" s="59"/>
      <c r="C5" s="59"/>
      <c r="D5" s="59"/>
      <c r="E5" s="59"/>
      <c r="F5" s="57"/>
      <c r="G5" s="59"/>
      <c r="H5" s="97"/>
      <c r="I5" s="97"/>
      <c r="J5" s="59"/>
      <c r="K5" s="59"/>
      <c r="L5" s="10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109"/>
      <c r="AD5" s="109"/>
      <c r="AE5" s="109"/>
      <c r="AF5" s="109"/>
      <c r="AG5" s="109"/>
      <c r="AH5" s="109"/>
      <c r="AI5" s="109"/>
      <c r="AJ5" s="109"/>
      <c r="AK5" s="59"/>
      <c r="AL5" s="59"/>
      <c r="AM5" s="59"/>
      <c r="AN5" s="59"/>
      <c r="AO5" s="59"/>
      <c r="AP5" s="59"/>
      <c r="AQ5" s="59"/>
      <c r="AR5" s="59"/>
      <c r="AS5" s="59"/>
      <c r="AT5" s="59"/>
    </row>
    <row r="6" spans="1:58" s="58" customFormat="1" ht="15" x14ac:dyDescent="0.25">
      <c r="A6" s="58" t="s">
        <v>235</v>
      </c>
      <c r="F6" s="90"/>
      <c r="L6" s="108"/>
      <c r="AC6" s="108"/>
      <c r="AD6" s="108"/>
      <c r="AE6" s="108"/>
      <c r="AF6" s="108"/>
      <c r="AG6" s="108"/>
      <c r="AH6" s="108"/>
      <c r="AI6" s="108"/>
      <c r="AJ6" s="108"/>
    </row>
    <row r="7" spans="1:58" s="56" customFormat="1" ht="15" x14ac:dyDescent="0.25">
      <c r="A7" s="56" t="s">
        <v>190</v>
      </c>
      <c r="F7" s="57"/>
      <c r="H7" s="58"/>
      <c r="I7" s="58"/>
      <c r="K7" s="57"/>
      <c r="L7" s="110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110"/>
      <c r="AD7" s="110"/>
      <c r="AE7" s="110"/>
      <c r="AF7" s="110"/>
      <c r="AG7" s="110"/>
      <c r="AH7" s="110"/>
      <c r="AI7" s="110"/>
      <c r="AJ7" s="110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</row>
    <row r="8" spans="1:58" s="56" customFormat="1" ht="15" x14ac:dyDescent="0.25">
      <c r="A8" s="56" t="s">
        <v>91</v>
      </c>
      <c r="F8" s="57"/>
      <c r="G8" s="57"/>
      <c r="H8" s="90"/>
      <c r="I8" s="90"/>
      <c r="J8" s="57"/>
      <c r="K8" s="57"/>
      <c r="L8" s="110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110"/>
      <c r="AD8" s="110"/>
      <c r="AE8" s="110"/>
      <c r="AF8" s="110"/>
      <c r="AG8" s="110"/>
      <c r="AH8" s="110"/>
      <c r="AI8" s="110"/>
      <c r="AJ8" s="110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</row>
    <row r="9" spans="1:58" s="56" customFormat="1" ht="15" x14ac:dyDescent="0.25">
      <c r="B9" s="59"/>
      <c r="C9" s="59"/>
      <c r="D9" s="59"/>
      <c r="E9" s="59"/>
      <c r="F9" s="57"/>
      <c r="G9" s="59"/>
      <c r="H9" s="97"/>
      <c r="I9" s="97"/>
      <c r="J9" s="59"/>
      <c r="K9" s="59"/>
      <c r="L9" s="10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109"/>
      <c r="AD9" s="109"/>
      <c r="AE9" s="109"/>
      <c r="AF9" s="109"/>
      <c r="AG9" s="109"/>
      <c r="AH9" s="109"/>
      <c r="AI9" s="109"/>
      <c r="AJ9" s="10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</row>
    <row r="10" spans="1:58" s="56" customFormat="1" ht="15" x14ac:dyDescent="0.25">
      <c r="A10" s="56" t="s">
        <v>262</v>
      </c>
      <c r="F10" s="57"/>
      <c r="H10" s="58"/>
      <c r="I10" s="58"/>
      <c r="L10" s="107"/>
      <c r="AC10" s="107"/>
      <c r="AD10" s="107"/>
      <c r="AE10" s="107"/>
      <c r="AF10" s="107"/>
      <c r="AG10" s="107"/>
      <c r="AH10" s="107"/>
      <c r="AI10" s="107"/>
      <c r="AJ10" s="107"/>
    </row>
    <row r="11" spans="1:58" s="56" customFormat="1" ht="15" x14ac:dyDescent="0.25">
      <c r="A11" s="56" t="s">
        <v>263</v>
      </c>
      <c r="F11" s="57"/>
      <c r="H11" s="58"/>
      <c r="I11" s="58"/>
      <c r="L11" s="107"/>
      <c r="AC11" s="107"/>
      <c r="AD11" s="107"/>
      <c r="AE11" s="107"/>
      <c r="AF11" s="107"/>
      <c r="AG11" s="107"/>
      <c r="AH11" s="107"/>
      <c r="AI11" s="107"/>
      <c r="AJ11" s="107"/>
    </row>
    <row r="12" spans="1:58" s="56" customFormat="1" ht="15" x14ac:dyDescent="0.25">
      <c r="A12" s="56" t="s">
        <v>264</v>
      </c>
      <c r="F12" s="57"/>
      <c r="H12" s="58"/>
      <c r="I12" s="58"/>
      <c r="L12" s="107"/>
      <c r="AC12" s="107"/>
      <c r="AD12" s="107"/>
      <c r="AE12" s="107"/>
      <c r="AF12" s="107"/>
      <c r="AG12" s="107"/>
      <c r="AH12" s="107"/>
      <c r="AI12" s="107"/>
      <c r="AJ12" s="107"/>
    </row>
    <row r="13" spans="1:58" s="56" customFormat="1" ht="15" x14ac:dyDescent="0.25">
      <c r="B13" s="59"/>
      <c r="C13" s="59"/>
      <c r="D13" s="59"/>
      <c r="E13" s="59"/>
      <c r="F13" s="57"/>
      <c r="G13" s="59"/>
      <c r="H13" s="97"/>
      <c r="I13" s="97"/>
      <c r="J13" s="59"/>
      <c r="K13" s="59"/>
      <c r="L13" s="109"/>
      <c r="M13" s="59"/>
      <c r="N13" s="59"/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109"/>
      <c r="AD13" s="109"/>
      <c r="AE13" s="109"/>
      <c r="AF13" s="109"/>
      <c r="AG13" s="109"/>
      <c r="AH13" s="109"/>
      <c r="AI13" s="109"/>
      <c r="AJ13" s="109"/>
      <c r="AK13" s="59"/>
      <c r="AL13" s="59"/>
      <c r="AM13" s="59"/>
      <c r="AN13" s="59"/>
      <c r="AO13" s="59"/>
      <c r="AP13" s="59"/>
      <c r="AQ13" s="59"/>
      <c r="AR13" s="59"/>
      <c r="AS13" s="59"/>
      <c r="AT13" s="59"/>
    </row>
    <row r="14" spans="1:58" s="56" customFormat="1" ht="15.75" thickBot="1" x14ac:dyDescent="0.3">
      <c r="A14" s="75" t="s">
        <v>85</v>
      </c>
      <c r="B14" s="76"/>
      <c r="C14" s="76"/>
      <c r="D14" s="76"/>
      <c r="E14" s="76"/>
      <c r="F14" s="91"/>
      <c r="G14" s="76"/>
      <c r="H14" s="98"/>
      <c r="I14" s="98"/>
      <c r="J14" s="76"/>
      <c r="K14" s="76"/>
      <c r="L14" s="111"/>
      <c r="M14" s="76"/>
      <c r="N14" s="76"/>
      <c r="O14" s="76"/>
      <c r="P14" s="76"/>
      <c r="Q14" s="76"/>
      <c r="R14" s="76"/>
      <c r="S14" s="76"/>
      <c r="T14" s="76"/>
      <c r="U14" s="76"/>
      <c r="V14" s="76"/>
      <c r="W14" s="76"/>
      <c r="X14" s="76"/>
      <c r="Y14" s="76"/>
      <c r="Z14" s="76"/>
      <c r="AA14" s="76"/>
      <c r="AB14" s="76"/>
      <c r="AC14" s="111"/>
      <c r="AD14" s="111"/>
      <c r="AE14" s="111"/>
      <c r="AF14" s="111"/>
      <c r="AG14" s="111"/>
      <c r="AH14" s="111"/>
      <c r="AI14" s="111"/>
      <c r="AJ14" s="111"/>
      <c r="AK14" s="76"/>
      <c r="AL14" s="76"/>
      <c r="AM14" s="76"/>
      <c r="AN14" s="76"/>
      <c r="AO14" s="76"/>
      <c r="AP14" s="76"/>
      <c r="AQ14" s="76"/>
      <c r="AR14" s="76"/>
      <c r="AS14" s="76"/>
      <c r="AT14" s="76"/>
      <c r="AU14" s="76"/>
      <c r="AV14" s="76"/>
      <c r="AW14" s="76"/>
      <c r="AX14" s="76"/>
      <c r="AY14" s="76"/>
      <c r="AZ14" s="76"/>
      <c r="BA14" s="76"/>
      <c r="BB14" s="76"/>
      <c r="BC14" s="76"/>
      <c r="BD14" s="76"/>
      <c r="BE14" s="76"/>
      <c r="BF14" s="76"/>
    </row>
    <row r="15" spans="1:58" x14ac:dyDescent="0.25">
      <c r="A15" s="79" t="s">
        <v>55</v>
      </c>
      <c r="B15" s="80" t="s">
        <v>22</v>
      </c>
      <c r="C15" s="80"/>
      <c r="D15" s="80"/>
      <c r="E15" s="80"/>
      <c r="F15" s="80"/>
      <c r="G15" s="80"/>
      <c r="H15" s="80" t="s">
        <v>86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 t="s">
        <v>153</v>
      </c>
      <c r="AL15" s="80"/>
      <c r="AM15" s="80"/>
      <c r="AN15" s="80"/>
      <c r="AO15" s="80" t="s">
        <v>179</v>
      </c>
      <c r="AP15" s="80"/>
      <c r="AQ15" s="80"/>
      <c r="AR15" s="80"/>
      <c r="AS15" s="80"/>
      <c r="AT15" s="80"/>
      <c r="AU15" s="80" t="s">
        <v>87</v>
      </c>
      <c r="AV15" s="80"/>
      <c r="AW15" s="80"/>
      <c r="AX15" s="80"/>
      <c r="AY15" s="80"/>
      <c r="AZ15" s="80"/>
      <c r="BA15" s="80"/>
      <c r="BB15" s="80"/>
      <c r="BC15" s="80"/>
      <c r="BD15" s="80"/>
      <c r="BE15" s="80"/>
      <c r="BF15" s="81"/>
    </row>
    <row r="16" spans="1:58" x14ac:dyDescent="0.25">
      <c r="A16" s="82"/>
      <c r="B16" s="20"/>
      <c r="C16" s="20"/>
      <c r="D16" s="20"/>
      <c r="E16" s="20"/>
      <c r="F16" s="20"/>
      <c r="G16" s="20"/>
      <c r="H16" s="20" t="s">
        <v>52</v>
      </c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 t="s">
        <v>53</v>
      </c>
      <c r="V16" s="20"/>
      <c r="W16" s="20"/>
      <c r="X16" s="20"/>
      <c r="Y16" s="20"/>
      <c r="Z16" s="20"/>
      <c r="AA16" s="20"/>
      <c r="AB16" s="20"/>
      <c r="AC16" s="20"/>
      <c r="AD16" s="20"/>
      <c r="AE16" s="121" t="s">
        <v>54</v>
      </c>
      <c r="AF16" s="121"/>
      <c r="AG16" s="121"/>
      <c r="AH16" s="121"/>
      <c r="AI16" s="121"/>
      <c r="AJ16" s="121"/>
      <c r="AK16" s="20" t="s">
        <v>155</v>
      </c>
      <c r="AL16" s="20" t="s">
        <v>156</v>
      </c>
      <c r="AM16" s="20" t="s">
        <v>154</v>
      </c>
      <c r="AN16" s="20" t="s">
        <v>157</v>
      </c>
      <c r="AO16" s="20" t="s">
        <v>168</v>
      </c>
      <c r="AP16" s="20" t="s">
        <v>169</v>
      </c>
      <c r="AQ16" s="20" t="s">
        <v>170</v>
      </c>
      <c r="AR16" s="20" t="s">
        <v>172</v>
      </c>
      <c r="AS16" s="20" t="s">
        <v>171</v>
      </c>
      <c r="AT16" s="20" t="s">
        <v>172</v>
      </c>
      <c r="AU16" s="20" t="s">
        <v>1</v>
      </c>
      <c r="AV16" s="20" t="s">
        <v>61</v>
      </c>
      <c r="AW16" s="72" t="s">
        <v>65</v>
      </c>
      <c r="AX16" s="72"/>
      <c r="AY16" s="72"/>
      <c r="AZ16" s="72" t="s">
        <v>68</v>
      </c>
      <c r="BA16" s="72"/>
      <c r="BB16" s="20" t="s">
        <v>69</v>
      </c>
      <c r="BC16" s="20" t="s">
        <v>84</v>
      </c>
      <c r="BD16" s="72" t="s">
        <v>72</v>
      </c>
      <c r="BE16" s="72"/>
      <c r="BF16" s="83"/>
    </row>
    <row r="17" spans="1:58" ht="38.25" x14ac:dyDescent="0.25">
      <c r="A17" s="82"/>
      <c r="B17" s="73" t="s">
        <v>6</v>
      </c>
      <c r="C17" s="73" t="s">
        <v>7</v>
      </c>
      <c r="D17" s="73" t="s">
        <v>0</v>
      </c>
      <c r="E17" s="73" t="s">
        <v>1</v>
      </c>
      <c r="F17" s="73" t="s">
        <v>2</v>
      </c>
      <c r="G17" s="73" t="s">
        <v>8</v>
      </c>
      <c r="H17" s="74" t="s">
        <v>9</v>
      </c>
      <c r="I17" s="73" t="s">
        <v>3</v>
      </c>
      <c r="J17" s="73" t="s">
        <v>20</v>
      </c>
      <c r="K17" s="73" t="s">
        <v>10</v>
      </c>
      <c r="L17" s="112" t="s">
        <v>49</v>
      </c>
      <c r="M17" s="73" t="s">
        <v>15</v>
      </c>
      <c r="N17" s="73" t="s">
        <v>14</v>
      </c>
      <c r="O17" s="73" t="s">
        <v>13</v>
      </c>
      <c r="P17" s="73" t="s">
        <v>4</v>
      </c>
      <c r="Q17" s="73" t="s">
        <v>120</v>
      </c>
      <c r="R17" s="73" t="s">
        <v>56</v>
      </c>
      <c r="S17" s="73" t="s">
        <v>57</v>
      </c>
      <c r="T17" s="73" t="s">
        <v>5</v>
      </c>
      <c r="U17" s="73" t="s">
        <v>11</v>
      </c>
      <c r="V17" s="73" t="s">
        <v>10</v>
      </c>
      <c r="W17" s="73" t="s">
        <v>15</v>
      </c>
      <c r="X17" s="73" t="s">
        <v>12</v>
      </c>
      <c r="Y17" s="73" t="s">
        <v>14</v>
      </c>
      <c r="Z17" s="73" t="s">
        <v>13</v>
      </c>
      <c r="AA17" s="73" t="s">
        <v>16</v>
      </c>
      <c r="AB17" s="73" t="s">
        <v>17</v>
      </c>
      <c r="AC17" s="112" t="s">
        <v>18</v>
      </c>
      <c r="AD17" s="112" t="s">
        <v>19</v>
      </c>
      <c r="AE17" s="112" t="s">
        <v>23</v>
      </c>
      <c r="AF17" s="112" t="s">
        <v>204</v>
      </c>
      <c r="AG17" s="112" t="s">
        <v>207</v>
      </c>
      <c r="AH17" s="112" t="s">
        <v>215</v>
      </c>
      <c r="AI17" s="112" t="s">
        <v>236</v>
      </c>
      <c r="AJ17" s="112" t="s">
        <v>21</v>
      </c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60" t="s">
        <v>62</v>
      </c>
      <c r="AX17" s="60" t="s">
        <v>63</v>
      </c>
      <c r="AY17" s="60" t="s">
        <v>64</v>
      </c>
      <c r="AZ17" s="60" t="s">
        <v>66</v>
      </c>
      <c r="BA17" s="73" t="s">
        <v>67</v>
      </c>
      <c r="BB17" s="20"/>
      <c r="BC17" s="20"/>
      <c r="BD17" s="60" t="s">
        <v>62</v>
      </c>
      <c r="BE17" s="60" t="s">
        <v>71</v>
      </c>
      <c r="BF17" s="84" t="s">
        <v>70</v>
      </c>
    </row>
    <row r="18" spans="1:58" ht="13.5" thickBot="1" x14ac:dyDescent="0.3">
      <c r="A18" s="85"/>
      <c r="B18" s="86" t="s">
        <v>24</v>
      </c>
      <c r="C18" s="86" t="s">
        <v>25</v>
      </c>
      <c r="D18" s="87" t="s">
        <v>48</v>
      </c>
      <c r="E18" s="86" t="s">
        <v>26</v>
      </c>
      <c r="F18" s="86" t="s">
        <v>27</v>
      </c>
      <c r="G18" s="86" t="s">
        <v>28</v>
      </c>
      <c r="H18" s="87" t="s">
        <v>29</v>
      </c>
      <c r="I18" s="86" t="s">
        <v>30</v>
      </c>
      <c r="J18" s="86" t="s">
        <v>31</v>
      </c>
      <c r="K18" s="86" t="s">
        <v>32</v>
      </c>
      <c r="L18" s="113" t="s">
        <v>33</v>
      </c>
      <c r="M18" s="86" t="s">
        <v>34</v>
      </c>
      <c r="N18" s="86" t="s">
        <v>35</v>
      </c>
      <c r="O18" s="86" t="s">
        <v>36</v>
      </c>
      <c r="P18" s="86" t="s">
        <v>37</v>
      </c>
      <c r="Q18" s="86" t="s">
        <v>38</v>
      </c>
      <c r="R18" s="86" t="s">
        <v>39</v>
      </c>
      <c r="S18" s="86" t="s">
        <v>50</v>
      </c>
      <c r="T18" s="86" t="s">
        <v>40</v>
      </c>
      <c r="U18" s="86" t="s">
        <v>58</v>
      </c>
      <c r="V18" s="86" t="s">
        <v>41</v>
      </c>
      <c r="W18" s="86" t="s">
        <v>42</v>
      </c>
      <c r="X18" s="86" t="s">
        <v>43</v>
      </c>
      <c r="Y18" s="86" t="s">
        <v>44</v>
      </c>
      <c r="Z18" s="86" t="s">
        <v>45</v>
      </c>
      <c r="AA18" s="86" t="s">
        <v>46</v>
      </c>
      <c r="AB18" s="86" t="s">
        <v>59</v>
      </c>
      <c r="AC18" s="113" t="s">
        <v>47</v>
      </c>
      <c r="AD18" s="113" t="s">
        <v>88</v>
      </c>
      <c r="AE18" s="113" t="s">
        <v>90</v>
      </c>
      <c r="AF18" s="113" t="s">
        <v>208</v>
      </c>
      <c r="AG18" s="113" t="s">
        <v>209</v>
      </c>
      <c r="AH18" s="113" t="s">
        <v>210</v>
      </c>
      <c r="AI18" s="113" t="s">
        <v>237</v>
      </c>
      <c r="AJ18" s="113" t="s">
        <v>238</v>
      </c>
      <c r="AK18" s="86" t="s">
        <v>76</v>
      </c>
      <c r="AL18" s="86" t="s">
        <v>77</v>
      </c>
      <c r="AM18" s="86" t="s">
        <v>78</v>
      </c>
      <c r="AN18" s="86" t="s">
        <v>79</v>
      </c>
      <c r="AO18" s="88" t="s">
        <v>80</v>
      </c>
      <c r="AP18" s="88" t="s">
        <v>81</v>
      </c>
      <c r="AQ18" s="88" t="s">
        <v>82</v>
      </c>
      <c r="AR18" s="88" t="s">
        <v>83</v>
      </c>
      <c r="AS18" s="88" t="s">
        <v>89</v>
      </c>
      <c r="AT18" s="88" t="s">
        <v>164</v>
      </c>
      <c r="AU18" s="88" t="s">
        <v>165</v>
      </c>
      <c r="AV18" s="88" t="s">
        <v>166</v>
      </c>
      <c r="AW18" s="88" t="s">
        <v>173</v>
      </c>
      <c r="AX18" s="88" t="s">
        <v>167</v>
      </c>
      <c r="AY18" s="88" t="s">
        <v>174</v>
      </c>
      <c r="AZ18" s="88" t="s">
        <v>175</v>
      </c>
      <c r="BA18" s="88" t="s">
        <v>176</v>
      </c>
      <c r="BB18" s="88" t="s">
        <v>177</v>
      </c>
      <c r="BC18" s="88" t="s">
        <v>178</v>
      </c>
      <c r="BD18" s="88" t="s">
        <v>239</v>
      </c>
      <c r="BE18" s="88" t="s">
        <v>240</v>
      </c>
      <c r="BF18" s="89" t="s">
        <v>178</v>
      </c>
    </row>
    <row r="19" spans="1:58" x14ac:dyDescent="0.25">
      <c r="A19" s="67">
        <v>1</v>
      </c>
      <c r="B19" s="61" t="s">
        <v>198</v>
      </c>
      <c r="C19" s="24" t="s">
        <v>200</v>
      </c>
      <c r="D19" s="24" t="s">
        <v>195</v>
      </c>
      <c r="E19" s="24" t="s">
        <v>203</v>
      </c>
      <c r="F19" s="92" t="s">
        <v>199</v>
      </c>
      <c r="G19" s="25">
        <v>11595</v>
      </c>
      <c r="H19" s="99" t="s">
        <v>201</v>
      </c>
      <c r="I19" s="103" t="s">
        <v>202</v>
      </c>
      <c r="J19" s="24" t="s">
        <v>193</v>
      </c>
      <c r="K19" s="4">
        <v>42370</v>
      </c>
      <c r="L19" s="114">
        <v>252000</v>
      </c>
      <c r="M19" s="25">
        <v>11752</v>
      </c>
      <c r="N19" s="4">
        <v>42370</v>
      </c>
      <c r="O19" s="4">
        <v>42735</v>
      </c>
      <c r="P19" s="24" t="s">
        <v>194</v>
      </c>
      <c r="Q19" s="24"/>
      <c r="R19" s="24"/>
      <c r="S19" s="24" t="s">
        <v>197</v>
      </c>
      <c r="T19" s="24">
        <v>33903900</v>
      </c>
      <c r="U19" s="40" t="s">
        <v>197</v>
      </c>
      <c r="V19" s="41" t="s">
        <v>197</v>
      </c>
      <c r="W19" s="19" t="s">
        <v>197</v>
      </c>
      <c r="X19" s="40" t="s">
        <v>197</v>
      </c>
      <c r="Y19" s="41" t="s">
        <v>197</v>
      </c>
      <c r="Z19" s="41" t="s">
        <v>197</v>
      </c>
      <c r="AA19" s="77" t="s">
        <v>197</v>
      </c>
      <c r="AB19" s="40" t="s">
        <v>197</v>
      </c>
      <c r="AC19" s="118" t="s">
        <v>197</v>
      </c>
      <c r="AD19" s="118" t="s">
        <v>197</v>
      </c>
      <c r="AE19" s="122">
        <v>252000</v>
      </c>
      <c r="AF19" s="114">
        <v>216000</v>
      </c>
      <c r="AG19" s="114">
        <v>162000</v>
      </c>
      <c r="AH19" s="114">
        <v>180000</v>
      </c>
      <c r="AI19" s="114">
        <v>150000</v>
      </c>
      <c r="AJ19" s="114">
        <f>SUM(AF19:AI19)</f>
        <v>708000</v>
      </c>
      <c r="AK19" s="26" t="s">
        <v>206</v>
      </c>
      <c r="AL19" s="27">
        <v>11686</v>
      </c>
      <c r="AM19" s="28" t="s">
        <v>205</v>
      </c>
      <c r="AN19" s="129">
        <v>11752</v>
      </c>
      <c r="AO19" s="78"/>
      <c r="AP19" s="78"/>
      <c r="AQ19" s="78"/>
      <c r="AR19" s="78"/>
      <c r="AS19" s="78"/>
      <c r="AT19" s="78"/>
      <c r="AU19" s="40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</row>
    <row r="20" spans="1:58" x14ac:dyDescent="0.25">
      <c r="A20" s="67"/>
      <c r="B20" s="61"/>
      <c r="C20" s="24"/>
      <c r="D20" s="24"/>
      <c r="E20" s="24"/>
      <c r="F20" s="92"/>
      <c r="G20" s="25"/>
      <c r="H20" s="99"/>
      <c r="I20" s="103"/>
      <c r="J20" s="24"/>
      <c r="K20" s="4"/>
      <c r="L20" s="114"/>
      <c r="M20" s="25"/>
      <c r="N20" s="4"/>
      <c r="O20" s="4"/>
      <c r="P20" s="24"/>
      <c r="Q20" s="24"/>
      <c r="R20" s="24"/>
      <c r="S20" s="24"/>
      <c r="T20" s="24"/>
      <c r="U20" s="21">
        <v>1</v>
      </c>
      <c r="V20" s="2">
        <v>42731</v>
      </c>
      <c r="W20" s="9">
        <v>11971</v>
      </c>
      <c r="X20" s="21" t="s">
        <v>196</v>
      </c>
      <c r="Y20" s="2">
        <v>42736</v>
      </c>
      <c r="Z20" s="2">
        <v>43100</v>
      </c>
      <c r="AA20" s="23" t="s">
        <v>197</v>
      </c>
      <c r="AB20" s="21" t="s">
        <v>197</v>
      </c>
      <c r="AC20" s="116" t="s">
        <v>197</v>
      </c>
      <c r="AD20" s="116" t="s">
        <v>197</v>
      </c>
      <c r="AE20" s="116" t="s">
        <v>197</v>
      </c>
      <c r="AF20" s="114"/>
      <c r="AG20" s="114"/>
      <c r="AH20" s="114"/>
      <c r="AI20" s="114"/>
      <c r="AJ20" s="114"/>
      <c r="AK20" s="26"/>
      <c r="AL20" s="27"/>
      <c r="AM20" s="28"/>
      <c r="AN20" s="27"/>
      <c r="AO20" s="10"/>
      <c r="AP20" s="10"/>
      <c r="AQ20" s="10"/>
      <c r="AR20" s="10"/>
      <c r="AS20" s="10"/>
      <c r="AT20" s="10"/>
      <c r="AU20" s="21"/>
      <c r="AV20" s="32"/>
      <c r="AW20" s="32"/>
      <c r="AX20" s="32"/>
      <c r="AY20" s="32"/>
      <c r="AZ20" s="32"/>
      <c r="BA20" s="32"/>
      <c r="BB20" s="32"/>
      <c r="BC20" s="32"/>
      <c r="BD20" s="32"/>
      <c r="BE20" s="32"/>
      <c r="BF20" s="32"/>
    </row>
    <row r="21" spans="1:58" x14ac:dyDescent="0.25">
      <c r="A21" s="67"/>
      <c r="B21" s="61"/>
      <c r="C21" s="24"/>
      <c r="D21" s="24"/>
      <c r="E21" s="24"/>
      <c r="F21" s="92"/>
      <c r="G21" s="25"/>
      <c r="H21" s="99"/>
      <c r="I21" s="103"/>
      <c r="J21" s="24"/>
      <c r="K21" s="4"/>
      <c r="L21" s="114"/>
      <c r="M21" s="25"/>
      <c r="N21" s="4"/>
      <c r="O21" s="4"/>
      <c r="P21" s="24"/>
      <c r="Q21" s="24"/>
      <c r="R21" s="24"/>
      <c r="S21" s="24"/>
      <c r="T21" s="24"/>
      <c r="U21" s="21">
        <v>2</v>
      </c>
      <c r="V21" s="2">
        <v>43095</v>
      </c>
      <c r="W21" s="9">
        <v>12211</v>
      </c>
      <c r="X21" s="21" t="s">
        <v>196</v>
      </c>
      <c r="Y21" s="2">
        <v>43101</v>
      </c>
      <c r="Z21" s="2">
        <v>43465</v>
      </c>
      <c r="AA21" s="23" t="s">
        <v>197</v>
      </c>
      <c r="AB21" s="21" t="s">
        <v>197</v>
      </c>
      <c r="AC21" s="116" t="s">
        <v>197</v>
      </c>
      <c r="AD21" s="123" t="s">
        <v>250</v>
      </c>
      <c r="AE21" s="116" t="s">
        <v>197</v>
      </c>
      <c r="AF21" s="114"/>
      <c r="AG21" s="114"/>
      <c r="AH21" s="114"/>
      <c r="AI21" s="114"/>
      <c r="AJ21" s="114"/>
      <c r="AK21" s="26"/>
      <c r="AL21" s="27"/>
      <c r="AM21" s="28"/>
      <c r="AN21" s="27"/>
      <c r="AO21" s="10"/>
      <c r="AP21" s="10"/>
      <c r="AQ21" s="10"/>
      <c r="AR21" s="10"/>
      <c r="AS21" s="10"/>
      <c r="AT21" s="10"/>
      <c r="AU21" s="21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</row>
    <row r="22" spans="1:58" x14ac:dyDescent="0.25">
      <c r="A22" s="68"/>
      <c r="B22" s="62"/>
      <c r="C22" s="29"/>
      <c r="D22" s="29"/>
      <c r="E22" s="29"/>
      <c r="F22" s="93"/>
      <c r="G22" s="16"/>
      <c r="H22" s="100"/>
      <c r="I22" s="104"/>
      <c r="J22" s="29"/>
      <c r="K22" s="5"/>
      <c r="L22" s="115"/>
      <c r="M22" s="16"/>
      <c r="N22" s="5"/>
      <c r="O22" s="5"/>
      <c r="P22" s="29"/>
      <c r="Q22" s="29"/>
      <c r="R22" s="29"/>
      <c r="S22" s="29"/>
      <c r="T22" s="29"/>
      <c r="U22" s="21">
        <v>3</v>
      </c>
      <c r="V22" s="2">
        <v>43444</v>
      </c>
      <c r="W22" s="9">
        <v>12452</v>
      </c>
      <c r="X22" s="21" t="s">
        <v>196</v>
      </c>
      <c r="Y22" s="2">
        <v>43466</v>
      </c>
      <c r="Z22" s="2">
        <v>43830</v>
      </c>
      <c r="AA22" s="23" t="s">
        <v>197</v>
      </c>
      <c r="AB22" s="21" t="s">
        <v>197</v>
      </c>
      <c r="AC22" s="116" t="s">
        <v>197</v>
      </c>
      <c r="AD22" s="116" t="s">
        <v>197</v>
      </c>
      <c r="AE22" s="116" t="s">
        <v>197</v>
      </c>
      <c r="AF22" s="115"/>
      <c r="AG22" s="115"/>
      <c r="AH22" s="115"/>
      <c r="AI22" s="115"/>
      <c r="AJ22" s="115"/>
      <c r="AK22" s="30"/>
      <c r="AL22" s="31"/>
      <c r="AM22" s="15"/>
      <c r="AN22" s="31"/>
      <c r="AO22" s="10"/>
      <c r="AP22" s="10"/>
      <c r="AQ22" s="10"/>
      <c r="AR22" s="10"/>
      <c r="AS22" s="10"/>
      <c r="AT22" s="10"/>
      <c r="AU22" s="21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</row>
    <row r="23" spans="1:58" ht="25.5" x14ac:dyDescent="0.25">
      <c r="A23" s="69">
        <v>2</v>
      </c>
      <c r="B23" s="63" t="s">
        <v>218</v>
      </c>
      <c r="C23" s="21" t="s">
        <v>219</v>
      </c>
      <c r="D23" s="21" t="s">
        <v>211</v>
      </c>
      <c r="E23" s="21" t="s">
        <v>203</v>
      </c>
      <c r="F23" s="33" t="s">
        <v>212</v>
      </c>
      <c r="G23" s="9">
        <v>12221</v>
      </c>
      <c r="H23" s="74" t="s">
        <v>221</v>
      </c>
      <c r="I23" s="73" t="s">
        <v>216</v>
      </c>
      <c r="J23" s="21" t="s">
        <v>217</v>
      </c>
      <c r="K23" s="2">
        <v>43137</v>
      </c>
      <c r="L23" s="116">
        <v>27300</v>
      </c>
      <c r="M23" s="9">
        <v>12243</v>
      </c>
      <c r="N23" s="2">
        <v>43137</v>
      </c>
      <c r="O23" s="2">
        <v>43465</v>
      </c>
      <c r="P23" s="21" t="s">
        <v>194</v>
      </c>
      <c r="Q23" s="33"/>
      <c r="R23" s="34"/>
      <c r="S23" s="34"/>
      <c r="T23" s="21" t="s">
        <v>213</v>
      </c>
      <c r="U23" s="21" t="s">
        <v>197</v>
      </c>
      <c r="V23" s="2" t="s">
        <v>197</v>
      </c>
      <c r="W23" s="9" t="s">
        <v>197</v>
      </c>
      <c r="X23" s="21" t="s">
        <v>197</v>
      </c>
      <c r="Y23" s="2" t="s">
        <v>197</v>
      </c>
      <c r="Z23" s="2" t="s">
        <v>197</v>
      </c>
      <c r="AA23" s="23" t="s">
        <v>197</v>
      </c>
      <c r="AB23" s="21" t="s">
        <v>197</v>
      </c>
      <c r="AC23" s="116" t="s">
        <v>197</v>
      </c>
      <c r="AD23" s="116" t="s">
        <v>197</v>
      </c>
      <c r="AE23" s="116" t="s">
        <v>197</v>
      </c>
      <c r="AF23" s="116" t="s">
        <v>197</v>
      </c>
      <c r="AG23" s="116" t="s">
        <v>197</v>
      </c>
      <c r="AH23" s="116">
        <v>25623</v>
      </c>
      <c r="AI23" s="116" t="s">
        <v>197</v>
      </c>
      <c r="AJ23" s="124">
        <f>AH23</f>
        <v>25623</v>
      </c>
      <c r="AK23" s="7" t="s">
        <v>220</v>
      </c>
      <c r="AL23" s="7" t="s">
        <v>197</v>
      </c>
      <c r="AM23" s="8" t="s">
        <v>197</v>
      </c>
      <c r="AN23" s="9" t="s">
        <v>197</v>
      </c>
      <c r="AO23" s="8"/>
      <c r="AP23" s="10"/>
      <c r="AQ23" s="9"/>
      <c r="AR23" s="35"/>
      <c r="AS23" s="9"/>
      <c r="AT23" s="35"/>
      <c r="AU23" s="21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</row>
    <row r="24" spans="1:58" ht="25.5" x14ac:dyDescent="0.25">
      <c r="A24" s="69">
        <v>3</v>
      </c>
      <c r="B24" s="63" t="s">
        <v>222</v>
      </c>
      <c r="C24" s="21" t="s">
        <v>226</v>
      </c>
      <c r="D24" s="21" t="s">
        <v>211</v>
      </c>
      <c r="E24" s="21" t="s">
        <v>203</v>
      </c>
      <c r="F24" s="33" t="s">
        <v>223</v>
      </c>
      <c r="G24" s="9">
        <v>12285</v>
      </c>
      <c r="H24" s="74" t="s">
        <v>220</v>
      </c>
      <c r="I24" s="73" t="s">
        <v>224</v>
      </c>
      <c r="J24" s="21" t="s">
        <v>225</v>
      </c>
      <c r="K24" s="2">
        <v>43182</v>
      </c>
      <c r="L24" s="116">
        <v>35000</v>
      </c>
      <c r="M24" s="9">
        <v>12285</v>
      </c>
      <c r="N24" s="2">
        <v>43182</v>
      </c>
      <c r="O24" s="2">
        <v>43465</v>
      </c>
      <c r="P24" s="21" t="s">
        <v>194</v>
      </c>
      <c r="Q24" s="33"/>
      <c r="R24" s="34"/>
      <c r="S24" s="34"/>
      <c r="T24" s="21">
        <v>33903900</v>
      </c>
      <c r="U24" s="21" t="s">
        <v>197</v>
      </c>
      <c r="V24" s="2" t="s">
        <v>197</v>
      </c>
      <c r="W24" s="9" t="s">
        <v>197</v>
      </c>
      <c r="X24" s="21" t="s">
        <v>197</v>
      </c>
      <c r="Y24" s="2" t="s">
        <v>197</v>
      </c>
      <c r="Z24" s="2" t="s">
        <v>197</v>
      </c>
      <c r="AA24" s="23" t="s">
        <v>197</v>
      </c>
      <c r="AB24" s="21" t="s">
        <v>197</v>
      </c>
      <c r="AC24" s="116" t="s">
        <v>197</v>
      </c>
      <c r="AD24" s="116" t="s">
        <v>197</v>
      </c>
      <c r="AE24" s="116" t="s">
        <v>197</v>
      </c>
      <c r="AF24" s="116" t="s">
        <v>197</v>
      </c>
      <c r="AG24" s="116" t="s">
        <v>197</v>
      </c>
      <c r="AH24" s="116">
        <v>23000</v>
      </c>
      <c r="AI24" s="116" t="s">
        <v>197</v>
      </c>
      <c r="AJ24" s="124">
        <f>AH24</f>
        <v>23000</v>
      </c>
      <c r="AK24" s="7" t="s">
        <v>219</v>
      </c>
      <c r="AL24" s="7" t="s">
        <v>227</v>
      </c>
      <c r="AM24" s="8" t="s">
        <v>228</v>
      </c>
      <c r="AN24" s="9">
        <v>12143</v>
      </c>
      <c r="AO24" s="8"/>
      <c r="AP24" s="10"/>
      <c r="AQ24" s="9"/>
      <c r="AR24" s="35"/>
      <c r="AS24" s="9"/>
      <c r="AT24" s="35"/>
      <c r="AU24" s="21"/>
      <c r="AV24" s="32"/>
      <c r="AW24" s="32"/>
      <c r="AX24" s="32"/>
      <c r="AY24" s="32"/>
      <c r="AZ24" s="32"/>
      <c r="BA24" s="32"/>
      <c r="BB24" s="32"/>
      <c r="BC24" s="32"/>
      <c r="BD24" s="32"/>
      <c r="BE24" s="32"/>
      <c r="BF24" s="32"/>
    </row>
    <row r="25" spans="1:58" x14ac:dyDescent="0.25">
      <c r="A25" s="70">
        <v>4</v>
      </c>
      <c r="B25" s="64" t="s">
        <v>230</v>
      </c>
      <c r="C25" s="22" t="s">
        <v>229</v>
      </c>
      <c r="D25" s="37" t="s">
        <v>211</v>
      </c>
      <c r="E25" s="22" t="s">
        <v>203</v>
      </c>
      <c r="F25" s="94" t="s">
        <v>241</v>
      </c>
      <c r="G25" s="13">
        <v>12079</v>
      </c>
      <c r="H25" s="101" t="s">
        <v>231</v>
      </c>
      <c r="I25" s="105" t="s">
        <v>202</v>
      </c>
      <c r="J25" s="22" t="s">
        <v>193</v>
      </c>
      <c r="K25" s="1">
        <v>43223</v>
      </c>
      <c r="L25" s="117">
        <v>40800</v>
      </c>
      <c r="M25" s="13">
        <v>12328</v>
      </c>
      <c r="N25" s="1">
        <v>43223</v>
      </c>
      <c r="O25" s="1">
        <v>43465</v>
      </c>
      <c r="P25" s="22" t="s">
        <v>194</v>
      </c>
      <c r="Q25" s="22"/>
      <c r="R25" s="3"/>
      <c r="S25" s="3"/>
      <c r="T25" s="22">
        <v>33903900</v>
      </c>
      <c r="U25" s="21" t="s">
        <v>197</v>
      </c>
      <c r="V25" s="2" t="s">
        <v>197</v>
      </c>
      <c r="W25" s="9" t="s">
        <v>197</v>
      </c>
      <c r="X25" s="21" t="s">
        <v>197</v>
      </c>
      <c r="Y25" s="2" t="s">
        <v>197</v>
      </c>
      <c r="Z25" s="2" t="s">
        <v>197</v>
      </c>
      <c r="AA25" s="23" t="s">
        <v>197</v>
      </c>
      <c r="AB25" s="21" t="s">
        <v>197</v>
      </c>
      <c r="AC25" s="116" t="s">
        <v>197</v>
      </c>
      <c r="AD25" s="116" t="s">
        <v>197</v>
      </c>
      <c r="AE25" s="116" t="s">
        <v>197</v>
      </c>
      <c r="AF25" s="116" t="s">
        <v>197</v>
      </c>
      <c r="AG25" s="116" t="s">
        <v>197</v>
      </c>
      <c r="AH25" s="117">
        <v>40800</v>
      </c>
      <c r="AI25" s="117">
        <v>51000</v>
      </c>
      <c r="AJ25" s="125">
        <f>AH25+AI25</f>
        <v>91800</v>
      </c>
      <c r="AK25" s="11" t="s">
        <v>232</v>
      </c>
      <c r="AL25" s="11" t="s">
        <v>234</v>
      </c>
      <c r="AM25" s="12" t="s">
        <v>233</v>
      </c>
      <c r="AN25" s="13">
        <v>12143</v>
      </c>
      <c r="AO25" s="8"/>
      <c r="AP25" s="10"/>
      <c r="AQ25" s="9"/>
      <c r="AR25" s="35"/>
      <c r="AS25" s="9"/>
      <c r="AT25" s="35"/>
      <c r="AU25" s="21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</row>
    <row r="26" spans="1:58" x14ac:dyDescent="0.25">
      <c r="A26" s="68"/>
      <c r="B26" s="65"/>
      <c r="C26" s="29"/>
      <c r="D26" s="38"/>
      <c r="E26" s="29"/>
      <c r="F26" s="93"/>
      <c r="G26" s="16"/>
      <c r="H26" s="100"/>
      <c r="I26" s="104"/>
      <c r="J26" s="29"/>
      <c r="K26" s="5"/>
      <c r="L26" s="115"/>
      <c r="M26" s="16"/>
      <c r="N26" s="5"/>
      <c r="O26" s="5"/>
      <c r="P26" s="29"/>
      <c r="Q26" s="29"/>
      <c r="R26" s="6"/>
      <c r="S26" s="6"/>
      <c r="T26" s="29"/>
      <c r="U26" s="21">
        <v>1</v>
      </c>
      <c r="V26" s="2">
        <v>43445</v>
      </c>
      <c r="W26" s="9">
        <v>11452</v>
      </c>
      <c r="X26" s="21" t="s">
        <v>196</v>
      </c>
      <c r="Y26" s="2">
        <v>43800</v>
      </c>
      <c r="Z26" s="2">
        <v>43830</v>
      </c>
      <c r="AA26" s="23" t="s">
        <v>197</v>
      </c>
      <c r="AB26" s="21" t="s">
        <v>197</v>
      </c>
      <c r="AC26" s="116" t="s">
        <v>197</v>
      </c>
      <c r="AD26" s="116" t="s">
        <v>197</v>
      </c>
      <c r="AE26" s="116" t="s">
        <v>197</v>
      </c>
      <c r="AF26" s="116" t="s">
        <v>197</v>
      </c>
      <c r="AG26" s="116" t="s">
        <v>197</v>
      </c>
      <c r="AH26" s="115"/>
      <c r="AI26" s="115"/>
      <c r="AJ26" s="126"/>
      <c r="AK26" s="14"/>
      <c r="AL26" s="14"/>
      <c r="AM26" s="15"/>
      <c r="AN26" s="16"/>
      <c r="AO26" s="8"/>
      <c r="AP26" s="10"/>
      <c r="AQ26" s="9"/>
      <c r="AR26" s="35"/>
      <c r="AS26" s="9"/>
      <c r="AT26" s="35"/>
      <c r="AU26" s="21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</row>
    <row r="27" spans="1:58" ht="38.25" x14ac:dyDescent="0.25">
      <c r="A27" s="71">
        <v>5</v>
      </c>
      <c r="B27" s="66" t="s">
        <v>242</v>
      </c>
      <c r="C27" s="40" t="s">
        <v>244</v>
      </c>
      <c r="D27" s="39" t="s">
        <v>249</v>
      </c>
      <c r="E27" s="40" t="s">
        <v>203</v>
      </c>
      <c r="F27" s="95" t="s">
        <v>243</v>
      </c>
      <c r="G27" s="19" t="s">
        <v>197</v>
      </c>
      <c r="H27" s="102" t="s">
        <v>245</v>
      </c>
      <c r="I27" s="106" t="s">
        <v>246</v>
      </c>
      <c r="J27" s="40" t="s">
        <v>247</v>
      </c>
      <c r="K27" s="41">
        <v>43606</v>
      </c>
      <c r="L27" s="118">
        <v>4210</v>
      </c>
      <c r="M27" s="19">
        <v>12579</v>
      </c>
      <c r="N27" s="41">
        <v>43606</v>
      </c>
      <c r="O27" s="41">
        <v>43637</v>
      </c>
      <c r="P27" s="40" t="s">
        <v>194</v>
      </c>
      <c r="Q27" s="40"/>
      <c r="R27" s="42"/>
      <c r="S27" s="42"/>
      <c r="T27" s="40" t="s">
        <v>248</v>
      </c>
      <c r="U27" s="21"/>
      <c r="V27" s="2"/>
      <c r="W27" s="9"/>
      <c r="X27" s="21"/>
      <c r="Y27" s="2" t="s">
        <v>197</v>
      </c>
      <c r="Z27" s="2" t="s">
        <v>197</v>
      </c>
      <c r="AA27" s="23" t="s">
        <v>197</v>
      </c>
      <c r="AB27" s="21" t="s">
        <v>197</v>
      </c>
      <c r="AC27" s="116" t="s">
        <v>197</v>
      </c>
      <c r="AD27" s="116" t="s">
        <v>197</v>
      </c>
      <c r="AE27" s="116" t="s">
        <v>197</v>
      </c>
      <c r="AF27" s="116" t="s">
        <v>197</v>
      </c>
      <c r="AG27" s="116" t="s">
        <v>197</v>
      </c>
      <c r="AH27" s="118"/>
      <c r="AI27" s="118">
        <v>4200</v>
      </c>
      <c r="AJ27" s="122">
        <f>AI27</f>
        <v>4200</v>
      </c>
      <c r="AK27" s="17"/>
      <c r="AL27" s="17"/>
      <c r="AM27" s="18"/>
      <c r="AN27" s="19"/>
      <c r="AO27" s="8"/>
      <c r="AP27" s="10"/>
      <c r="AQ27" s="9"/>
      <c r="AR27" s="35"/>
      <c r="AS27" s="9"/>
      <c r="AT27" s="35"/>
      <c r="AU27" s="21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2"/>
    </row>
    <row r="28" spans="1:58" ht="25.5" x14ac:dyDescent="0.25">
      <c r="A28" s="71">
        <v>6</v>
      </c>
      <c r="B28" s="66" t="s">
        <v>251</v>
      </c>
      <c r="C28" s="40" t="s">
        <v>252</v>
      </c>
      <c r="D28" s="39" t="s">
        <v>195</v>
      </c>
      <c r="E28" s="21" t="s">
        <v>203</v>
      </c>
      <c r="F28" s="33" t="s">
        <v>223</v>
      </c>
      <c r="G28" s="9">
        <v>12350</v>
      </c>
      <c r="H28" s="74" t="s">
        <v>253</v>
      </c>
      <c r="I28" s="73" t="s">
        <v>224</v>
      </c>
      <c r="J28" s="21" t="s">
        <v>225</v>
      </c>
      <c r="K28" s="41">
        <v>43549</v>
      </c>
      <c r="L28" s="118">
        <v>21055</v>
      </c>
      <c r="M28" s="19">
        <v>12529</v>
      </c>
      <c r="N28" s="41">
        <v>43549</v>
      </c>
      <c r="O28" s="41">
        <v>43830</v>
      </c>
      <c r="P28" s="40" t="s">
        <v>194</v>
      </c>
      <c r="Q28" s="40"/>
      <c r="R28" s="42"/>
      <c r="S28" s="42"/>
      <c r="T28" s="40" t="s">
        <v>254</v>
      </c>
      <c r="U28" s="21"/>
      <c r="V28" s="2"/>
      <c r="W28" s="9"/>
      <c r="X28" s="21"/>
      <c r="Y28" s="2"/>
      <c r="Z28" s="2"/>
      <c r="AA28" s="23"/>
      <c r="AB28" s="21"/>
      <c r="AC28" s="116"/>
      <c r="AD28" s="116"/>
      <c r="AE28" s="116"/>
      <c r="AF28" s="116"/>
      <c r="AG28" s="116"/>
      <c r="AH28" s="118"/>
      <c r="AI28" s="118">
        <v>7072</v>
      </c>
      <c r="AJ28" s="122">
        <f>AI28</f>
        <v>7072</v>
      </c>
      <c r="AK28" s="17"/>
      <c r="AL28" s="17"/>
      <c r="AM28" s="18"/>
      <c r="AN28" s="19"/>
      <c r="AO28" s="8"/>
      <c r="AP28" s="10"/>
      <c r="AQ28" s="9"/>
      <c r="AR28" s="35"/>
      <c r="AS28" s="9"/>
      <c r="AT28" s="35"/>
      <c r="AU28" s="21"/>
      <c r="AV28" s="32"/>
      <c r="AW28" s="32"/>
      <c r="AX28" s="32"/>
      <c r="AY28" s="32"/>
      <c r="AZ28" s="32"/>
      <c r="BA28" s="32"/>
      <c r="BB28" s="32"/>
      <c r="BC28" s="32"/>
      <c r="BD28" s="32"/>
      <c r="BE28" s="32"/>
      <c r="BF28" s="32"/>
    </row>
    <row r="29" spans="1:58" ht="39" thickBot="1" x14ac:dyDescent="0.3">
      <c r="A29" s="130">
        <v>7</v>
      </c>
      <c r="B29" s="131" t="s">
        <v>255</v>
      </c>
      <c r="C29" s="132" t="s">
        <v>244</v>
      </c>
      <c r="D29" s="133" t="s">
        <v>249</v>
      </c>
      <c r="E29" s="134" t="s">
        <v>203</v>
      </c>
      <c r="F29" s="135" t="s">
        <v>259</v>
      </c>
      <c r="G29" s="136" t="s">
        <v>197</v>
      </c>
      <c r="H29" s="137" t="s">
        <v>256</v>
      </c>
      <c r="I29" s="138" t="s">
        <v>257</v>
      </c>
      <c r="J29" s="134" t="s">
        <v>258</v>
      </c>
      <c r="K29" s="139">
        <v>43560</v>
      </c>
      <c r="L29" s="140">
        <v>2760</v>
      </c>
      <c r="M29" s="141">
        <v>12537</v>
      </c>
      <c r="N29" s="139">
        <v>43560</v>
      </c>
      <c r="O29" s="139">
        <v>43650</v>
      </c>
      <c r="P29" s="132" t="s">
        <v>194</v>
      </c>
      <c r="Q29" s="132"/>
      <c r="R29" s="142"/>
      <c r="S29" s="142"/>
      <c r="T29" s="132" t="s">
        <v>213</v>
      </c>
      <c r="U29" s="134"/>
      <c r="V29" s="143"/>
      <c r="W29" s="136"/>
      <c r="X29" s="134"/>
      <c r="Y29" s="143"/>
      <c r="Z29" s="143"/>
      <c r="AA29" s="144"/>
      <c r="AB29" s="134"/>
      <c r="AC29" s="145"/>
      <c r="AD29" s="145"/>
      <c r="AE29" s="145"/>
      <c r="AF29" s="145"/>
      <c r="AG29" s="145"/>
      <c r="AH29" s="140"/>
      <c r="AI29" s="140">
        <v>2760</v>
      </c>
      <c r="AJ29" s="146">
        <f>AI29</f>
        <v>2760</v>
      </c>
      <c r="AK29" s="147"/>
      <c r="AL29" s="147"/>
      <c r="AM29" s="148"/>
      <c r="AN29" s="141"/>
      <c r="AO29" s="149"/>
      <c r="AP29" s="150"/>
      <c r="AQ29" s="136"/>
      <c r="AR29" s="151"/>
      <c r="AS29" s="136"/>
      <c r="AT29" s="151"/>
      <c r="AU29" s="134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</row>
    <row r="30" spans="1:58" ht="13.5" thickBot="1" x14ac:dyDescent="0.3">
      <c r="A30" s="153" t="s">
        <v>265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5">
        <f>SUM(L19:L29)</f>
        <v>383125</v>
      </c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5">
        <f>SUM(AC19:AC29)</f>
        <v>0</v>
      </c>
      <c r="AD30" s="155">
        <f>SUM(AD19:AD29)</f>
        <v>0</v>
      </c>
      <c r="AE30" s="155">
        <f>SUM(AE19:AE29)</f>
        <v>252000</v>
      </c>
      <c r="AF30" s="155">
        <f>SUM(AF19:AF29)</f>
        <v>216000</v>
      </c>
      <c r="AG30" s="155">
        <f>SUM(AG19:AG29)</f>
        <v>162000</v>
      </c>
      <c r="AH30" s="155">
        <f>SUM(AH19:AH29)</f>
        <v>269423</v>
      </c>
      <c r="AI30" s="155">
        <f>SUM(AI19:AI29)</f>
        <v>215032</v>
      </c>
      <c r="AJ30" s="155">
        <f>SUM(AJ19:AJ29)</f>
        <v>862455</v>
      </c>
      <c r="AK30" s="155"/>
      <c r="AL30" s="157"/>
      <c r="AM30" s="157"/>
      <c r="AN30" s="157"/>
      <c r="AO30" s="157"/>
      <c r="AP30" s="157"/>
      <c r="AQ30" s="157"/>
      <c r="AR30" s="157"/>
      <c r="AS30" s="157"/>
      <c r="AT30" s="157"/>
      <c r="AU30" s="158"/>
      <c r="AV30" s="159"/>
      <c r="AW30" s="159"/>
      <c r="AX30" s="159"/>
      <c r="AY30" s="159"/>
      <c r="AZ30" s="159"/>
      <c r="BA30" s="159"/>
      <c r="BB30" s="159"/>
      <c r="BC30" s="159"/>
      <c r="BD30" s="159"/>
      <c r="BE30" s="159"/>
      <c r="BF30" s="160"/>
    </row>
    <row r="31" spans="1:58" x14ac:dyDescent="0.25">
      <c r="A31" s="48"/>
      <c r="B31" s="48"/>
      <c r="C31" s="48"/>
      <c r="D31" s="48"/>
      <c r="F31" s="96"/>
      <c r="G31" s="48"/>
      <c r="H31" s="48"/>
      <c r="I31" s="48"/>
      <c r="J31" s="48"/>
      <c r="K31" s="48"/>
      <c r="L31" s="119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119"/>
      <c r="AD31" s="119"/>
      <c r="AE31" s="119"/>
      <c r="AF31" s="119"/>
      <c r="AG31" s="119"/>
      <c r="AH31" s="119"/>
      <c r="AI31" s="119"/>
      <c r="AJ31" s="119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9"/>
      <c r="AV31" s="50"/>
      <c r="AW31" s="50"/>
      <c r="AX31" s="50"/>
      <c r="AY31" s="50"/>
      <c r="AZ31" s="50"/>
      <c r="BA31" s="50"/>
      <c r="BB31" s="50"/>
      <c r="BC31" s="50"/>
      <c r="BD31" s="50"/>
      <c r="BE31" s="50"/>
      <c r="BF31" s="50"/>
    </row>
    <row r="32" spans="1:58" x14ac:dyDescent="0.25">
      <c r="A32" s="46" t="s">
        <v>260</v>
      </c>
      <c r="B32" s="46"/>
      <c r="C32" s="46"/>
      <c r="H32" s="48"/>
      <c r="I32" s="48"/>
      <c r="J32" s="48"/>
      <c r="K32" s="48"/>
      <c r="L32" s="119"/>
      <c r="M32" s="43"/>
      <c r="N32" s="43"/>
      <c r="O32" s="43"/>
      <c r="P32" s="43"/>
      <c r="Q32" s="43"/>
      <c r="R32" s="43" t="s">
        <v>214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119"/>
      <c r="AD32" s="119"/>
      <c r="AE32" s="119"/>
      <c r="AF32" s="119"/>
      <c r="AG32" s="119"/>
      <c r="AH32" s="119"/>
      <c r="AI32" s="119"/>
      <c r="AJ32" s="119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9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</row>
    <row r="33" spans="1:58" x14ac:dyDescent="0.25">
      <c r="A33" s="46"/>
      <c r="B33" s="46"/>
      <c r="C33" s="46"/>
      <c r="H33" s="48"/>
      <c r="I33" s="48"/>
      <c r="J33" s="48"/>
      <c r="K33" s="48"/>
      <c r="L33" s="119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119"/>
      <c r="AD33" s="119"/>
      <c r="AE33" s="119"/>
      <c r="AF33" s="119"/>
      <c r="AG33" s="119"/>
      <c r="AH33" s="119"/>
      <c r="AI33" s="119"/>
      <c r="AJ33" s="119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9"/>
      <c r="AV33" s="50"/>
      <c r="AW33" s="50"/>
      <c r="AX33" s="50"/>
      <c r="AY33" s="50"/>
      <c r="AZ33" s="50"/>
      <c r="BA33" s="50"/>
      <c r="BB33" s="50"/>
      <c r="BC33" s="50"/>
      <c r="BD33" s="50"/>
      <c r="BE33" s="50"/>
      <c r="BF33" s="50"/>
    </row>
    <row r="34" spans="1:58" x14ac:dyDescent="0.25">
      <c r="A34" s="36" t="s">
        <v>261</v>
      </c>
      <c r="H34" s="48"/>
      <c r="I34" s="48"/>
      <c r="J34" s="48"/>
      <c r="K34" s="48"/>
      <c r="L34" s="119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119"/>
      <c r="AD34" s="119"/>
      <c r="AE34" s="119"/>
      <c r="AF34" s="127"/>
      <c r="AG34" s="128"/>
      <c r="AH34" s="128"/>
      <c r="AI34" s="128"/>
      <c r="AJ34" s="119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9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</row>
    <row r="35" spans="1:58" x14ac:dyDescent="0.25">
      <c r="A35" s="48"/>
      <c r="B35" s="48"/>
      <c r="C35" s="48"/>
      <c r="D35" s="48"/>
      <c r="E35" s="48"/>
      <c r="F35" s="96"/>
      <c r="G35" s="48"/>
      <c r="H35" s="48"/>
      <c r="I35" s="48"/>
      <c r="J35" s="48"/>
      <c r="K35" s="48"/>
      <c r="L35" s="119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119"/>
      <c r="AD35" s="119"/>
      <c r="AE35" s="119"/>
      <c r="AF35" s="127"/>
      <c r="AG35" s="128"/>
      <c r="AH35" s="128"/>
      <c r="AI35" s="128"/>
      <c r="AJ35" s="119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9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</row>
    <row r="36" spans="1:58" x14ac:dyDescent="0.25">
      <c r="AF36" s="127"/>
      <c r="AG36" s="128"/>
      <c r="AH36" s="128"/>
      <c r="AI36" s="128"/>
    </row>
    <row r="38" spans="1:58" x14ac:dyDescent="0.25">
      <c r="A38" s="36" t="s">
        <v>92</v>
      </c>
    </row>
    <row r="39" spans="1:58" x14ac:dyDescent="0.25">
      <c r="A39" s="51" t="s">
        <v>93</v>
      </c>
      <c r="B39" s="52" t="s">
        <v>152</v>
      </c>
      <c r="C39" s="52"/>
      <c r="D39" s="52"/>
      <c r="E39" s="52"/>
      <c r="F39" s="52"/>
      <c r="G39" s="52"/>
    </row>
    <row r="40" spans="1:58" x14ac:dyDescent="0.25">
      <c r="A40" s="51"/>
      <c r="B40" s="52"/>
      <c r="C40" s="52"/>
      <c r="D40" s="52"/>
      <c r="E40" s="52"/>
      <c r="F40" s="52"/>
      <c r="G40" s="52"/>
    </row>
    <row r="41" spans="1:58" x14ac:dyDescent="0.25">
      <c r="A41" s="51"/>
      <c r="B41" s="52"/>
      <c r="C41" s="52"/>
      <c r="D41" s="52"/>
      <c r="E41" s="52"/>
      <c r="F41" s="52"/>
      <c r="G41" s="52"/>
    </row>
    <row r="42" spans="1:58" x14ac:dyDescent="0.25">
      <c r="A42" s="47" t="s">
        <v>94</v>
      </c>
      <c r="B42" s="52" t="s">
        <v>191</v>
      </c>
      <c r="C42" s="52"/>
      <c r="D42" s="52"/>
      <c r="E42" s="52"/>
      <c r="F42" s="52"/>
      <c r="G42" s="52"/>
    </row>
    <row r="43" spans="1:58" x14ac:dyDescent="0.25">
      <c r="B43" s="52"/>
      <c r="C43" s="52"/>
      <c r="D43" s="52"/>
      <c r="E43" s="52"/>
      <c r="F43" s="52"/>
      <c r="G43" s="52"/>
    </row>
    <row r="44" spans="1:58" x14ac:dyDescent="0.25">
      <c r="A44" s="47" t="s">
        <v>103</v>
      </c>
      <c r="B44" s="52" t="s">
        <v>104</v>
      </c>
      <c r="C44" s="52"/>
      <c r="D44" s="52"/>
      <c r="E44" s="52"/>
      <c r="F44" s="52"/>
      <c r="G44" s="52"/>
    </row>
    <row r="45" spans="1:58" x14ac:dyDescent="0.25">
      <c r="B45" s="47" t="s">
        <v>95</v>
      </c>
      <c r="C45" s="51" t="s">
        <v>96</v>
      </c>
      <c r="D45" s="51"/>
      <c r="E45" s="51"/>
      <c r="F45" s="51"/>
      <c r="G45" s="51"/>
    </row>
    <row r="46" spans="1:58" x14ac:dyDescent="0.25">
      <c r="B46" s="47" t="s">
        <v>24</v>
      </c>
      <c r="C46" s="45" t="s">
        <v>102</v>
      </c>
      <c r="D46" s="45"/>
      <c r="E46" s="45"/>
      <c r="F46" s="45"/>
      <c r="G46" s="45"/>
    </row>
    <row r="47" spans="1:58" x14ac:dyDescent="0.25">
      <c r="B47" s="47" t="s">
        <v>25</v>
      </c>
      <c r="C47" s="45" t="s">
        <v>105</v>
      </c>
      <c r="D47" s="45"/>
      <c r="E47" s="45"/>
      <c r="F47" s="45"/>
      <c r="G47" s="45"/>
    </row>
    <row r="48" spans="1:58" x14ac:dyDescent="0.25">
      <c r="B48" s="47" t="s">
        <v>48</v>
      </c>
      <c r="C48" s="45" t="s">
        <v>113</v>
      </c>
      <c r="D48" s="45"/>
      <c r="E48" s="45"/>
      <c r="F48" s="45"/>
      <c r="G48" s="45"/>
    </row>
    <row r="49" spans="2:7" x14ac:dyDescent="0.25">
      <c r="B49" s="47" t="s">
        <v>114</v>
      </c>
      <c r="C49" s="52" t="s">
        <v>115</v>
      </c>
      <c r="D49" s="52"/>
      <c r="E49" s="52"/>
      <c r="F49" s="52"/>
      <c r="G49" s="52"/>
    </row>
    <row r="50" spans="2:7" x14ac:dyDescent="0.25">
      <c r="B50" s="47"/>
      <c r="C50" s="52"/>
      <c r="D50" s="52"/>
      <c r="E50" s="52"/>
      <c r="F50" s="52"/>
      <c r="G50" s="52"/>
    </row>
    <row r="51" spans="2:7" x14ac:dyDescent="0.25">
      <c r="B51" s="51" t="s">
        <v>27</v>
      </c>
      <c r="C51" s="52" t="s">
        <v>106</v>
      </c>
      <c r="D51" s="52"/>
      <c r="E51" s="52"/>
      <c r="F51" s="52"/>
      <c r="G51" s="52"/>
    </row>
    <row r="52" spans="2:7" x14ac:dyDescent="0.25">
      <c r="B52" s="51"/>
      <c r="C52" s="52"/>
      <c r="D52" s="52"/>
      <c r="E52" s="52"/>
      <c r="F52" s="52"/>
      <c r="G52" s="52"/>
    </row>
    <row r="53" spans="2:7" x14ac:dyDescent="0.25">
      <c r="B53" s="47" t="s">
        <v>28</v>
      </c>
      <c r="C53" s="52" t="s">
        <v>107</v>
      </c>
      <c r="D53" s="52"/>
      <c r="E53" s="52"/>
      <c r="F53" s="52"/>
      <c r="G53" s="52"/>
    </row>
    <row r="54" spans="2:7" x14ac:dyDescent="0.25">
      <c r="B54" s="47" t="s">
        <v>29</v>
      </c>
      <c r="C54" s="45" t="s">
        <v>108</v>
      </c>
      <c r="D54" s="45"/>
      <c r="E54" s="45"/>
      <c r="F54" s="45"/>
      <c r="G54" s="45"/>
    </row>
    <row r="55" spans="2:7" x14ac:dyDescent="0.25">
      <c r="B55" s="47" t="s">
        <v>109</v>
      </c>
      <c r="C55" s="52" t="s">
        <v>110</v>
      </c>
      <c r="D55" s="52"/>
      <c r="E55" s="52"/>
      <c r="F55" s="52"/>
      <c r="G55" s="52"/>
    </row>
    <row r="56" spans="2:7" x14ac:dyDescent="0.25">
      <c r="B56" s="47" t="s">
        <v>97</v>
      </c>
      <c r="C56" s="45" t="s">
        <v>111</v>
      </c>
      <c r="D56" s="45"/>
      <c r="E56" s="45"/>
      <c r="F56" s="45"/>
      <c r="G56" s="45"/>
    </row>
    <row r="57" spans="2:7" x14ac:dyDescent="0.25">
      <c r="B57" s="47" t="s">
        <v>33</v>
      </c>
      <c r="C57" s="45" t="s">
        <v>112</v>
      </c>
      <c r="D57" s="45"/>
      <c r="E57" s="45"/>
      <c r="F57" s="45"/>
      <c r="G57" s="45"/>
    </row>
    <row r="58" spans="2:7" x14ac:dyDescent="0.25">
      <c r="B58" s="47" t="s">
        <v>34</v>
      </c>
      <c r="C58" s="52" t="s">
        <v>116</v>
      </c>
      <c r="D58" s="52"/>
      <c r="E58" s="52"/>
      <c r="F58" s="52"/>
      <c r="G58" s="52"/>
    </row>
    <row r="59" spans="2:7" x14ac:dyDescent="0.25">
      <c r="B59" s="47" t="s">
        <v>35</v>
      </c>
      <c r="C59" s="45" t="s">
        <v>117</v>
      </c>
      <c r="D59" s="45"/>
      <c r="E59" s="45"/>
      <c r="F59" s="45"/>
      <c r="G59" s="45"/>
    </row>
    <row r="60" spans="2:7" x14ac:dyDescent="0.25">
      <c r="B60" s="47" t="s">
        <v>36</v>
      </c>
      <c r="C60" s="45" t="s">
        <v>118</v>
      </c>
      <c r="D60" s="45"/>
      <c r="E60" s="45"/>
      <c r="F60" s="45"/>
      <c r="G60" s="45"/>
    </row>
    <row r="61" spans="2:7" x14ac:dyDescent="0.25">
      <c r="B61" s="47" t="s">
        <v>37</v>
      </c>
      <c r="C61" s="45" t="s">
        <v>119</v>
      </c>
      <c r="D61" s="45"/>
      <c r="E61" s="45"/>
      <c r="F61" s="45"/>
      <c r="G61" s="45"/>
    </row>
    <row r="62" spans="2:7" x14ac:dyDescent="0.25">
      <c r="B62" s="51" t="s">
        <v>38</v>
      </c>
      <c r="C62" s="52" t="s">
        <v>121</v>
      </c>
      <c r="D62" s="52"/>
      <c r="E62" s="52"/>
      <c r="F62" s="52"/>
      <c r="G62" s="52"/>
    </row>
    <row r="63" spans="2:7" x14ac:dyDescent="0.25">
      <c r="B63" s="51"/>
      <c r="C63" s="52"/>
      <c r="D63" s="52"/>
      <c r="E63" s="52"/>
      <c r="F63" s="52"/>
      <c r="G63" s="52"/>
    </row>
    <row r="64" spans="2:7" x14ac:dyDescent="0.25">
      <c r="B64" s="47" t="s">
        <v>39</v>
      </c>
      <c r="C64" s="52" t="s">
        <v>122</v>
      </c>
      <c r="D64" s="52"/>
      <c r="E64" s="52"/>
      <c r="F64" s="52"/>
      <c r="G64" s="52"/>
    </row>
    <row r="65" spans="2:7" x14ac:dyDescent="0.25">
      <c r="B65" s="47" t="s">
        <v>50</v>
      </c>
      <c r="C65" s="52" t="s">
        <v>123</v>
      </c>
      <c r="D65" s="52"/>
      <c r="E65" s="52"/>
      <c r="F65" s="52"/>
      <c r="G65" s="52"/>
    </row>
    <row r="66" spans="2:7" x14ac:dyDescent="0.25">
      <c r="B66" s="47" t="s">
        <v>40</v>
      </c>
      <c r="C66" s="36" t="s">
        <v>124</v>
      </c>
    </row>
    <row r="67" spans="2:7" x14ac:dyDescent="0.25">
      <c r="B67" s="47" t="s">
        <v>99</v>
      </c>
      <c r="C67" s="45" t="s">
        <v>125</v>
      </c>
      <c r="D67" s="45"/>
      <c r="E67" s="45"/>
      <c r="F67" s="45"/>
      <c r="G67" s="45"/>
    </row>
    <row r="68" spans="2:7" x14ac:dyDescent="0.25">
      <c r="B68" s="47" t="s">
        <v>41</v>
      </c>
      <c r="C68" s="45" t="s">
        <v>126</v>
      </c>
      <c r="D68" s="45"/>
      <c r="E68" s="45"/>
      <c r="F68" s="45"/>
      <c r="G68" s="45"/>
    </row>
    <row r="69" spans="2:7" x14ac:dyDescent="0.25">
      <c r="B69" s="47" t="s">
        <v>42</v>
      </c>
      <c r="C69" s="45" t="s">
        <v>127</v>
      </c>
      <c r="D69" s="45"/>
      <c r="E69" s="45"/>
      <c r="F69" s="45"/>
      <c r="G69" s="45"/>
    </row>
    <row r="70" spans="2:7" x14ac:dyDescent="0.25">
      <c r="B70" s="47" t="s">
        <v>43</v>
      </c>
      <c r="C70" s="45" t="s">
        <v>128</v>
      </c>
      <c r="D70" s="45"/>
      <c r="E70" s="45"/>
      <c r="F70" s="45"/>
      <c r="G70" s="45"/>
    </row>
    <row r="71" spans="2:7" x14ac:dyDescent="0.25">
      <c r="B71" s="47" t="s">
        <v>129</v>
      </c>
      <c r="C71" s="45" t="s">
        <v>98</v>
      </c>
      <c r="D71" s="45"/>
      <c r="E71" s="45"/>
      <c r="F71" s="45"/>
      <c r="G71" s="45"/>
    </row>
    <row r="72" spans="2:7" x14ac:dyDescent="0.25">
      <c r="B72" s="47" t="s">
        <v>130</v>
      </c>
      <c r="C72" s="45" t="s">
        <v>131</v>
      </c>
      <c r="D72" s="45"/>
      <c r="E72" s="45"/>
      <c r="F72" s="45"/>
      <c r="G72" s="45"/>
    </row>
    <row r="73" spans="2:7" x14ac:dyDescent="0.25">
      <c r="B73" s="47" t="s">
        <v>47</v>
      </c>
      <c r="C73" s="45" t="s">
        <v>132</v>
      </c>
      <c r="D73" s="45"/>
      <c r="E73" s="45"/>
      <c r="F73" s="45"/>
      <c r="G73" s="45"/>
    </row>
    <row r="74" spans="2:7" x14ac:dyDescent="0.25">
      <c r="B74" s="47" t="s">
        <v>100</v>
      </c>
      <c r="C74" s="45" t="s">
        <v>133</v>
      </c>
      <c r="D74" s="45"/>
      <c r="E74" s="45"/>
      <c r="F74" s="45"/>
      <c r="G74" s="45"/>
    </row>
    <row r="75" spans="2:7" x14ac:dyDescent="0.25">
      <c r="B75" s="47" t="s">
        <v>101</v>
      </c>
      <c r="C75" s="45" t="s">
        <v>134</v>
      </c>
      <c r="D75" s="45"/>
      <c r="E75" s="45"/>
      <c r="F75" s="45"/>
      <c r="G75" s="45"/>
    </row>
    <row r="76" spans="2:7" x14ac:dyDescent="0.25">
      <c r="B76" s="51" t="s">
        <v>60</v>
      </c>
      <c r="C76" s="52" t="s">
        <v>135</v>
      </c>
      <c r="D76" s="52"/>
      <c r="E76" s="52"/>
      <c r="F76" s="52"/>
      <c r="G76" s="52"/>
    </row>
    <row r="77" spans="2:7" x14ac:dyDescent="0.25">
      <c r="B77" s="51"/>
      <c r="C77" s="52"/>
      <c r="D77" s="52"/>
      <c r="E77" s="52"/>
      <c r="F77" s="52"/>
      <c r="G77" s="52"/>
    </row>
    <row r="78" spans="2:7" x14ac:dyDescent="0.25">
      <c r="B78" s="47" t="s">
        <v>136</v>
      </c>
      <c r="C78" s="45" t="s">
        <v>139</v>
      </c>
      <c r="D78" s="45"/>
      <c r="E78" s="45"/>
      <c r="F78" s="45"/>
      <c r="G78" s="45"/>
    </row>
    <row r="79" spans="2:7" x14ac:dyDescent="0.25">
      <c r="B79" s="47" t="s">
        <v>137</v>
      </c>
      <c r="C79" s="45" t="s">
        <v>138</v>
      </c>
      <c r="D79" s="45"/>
      <c r="E79" s="45"/>
      <c r="F79" s="45"/>
      <c r="G79" s="45"/>
    </row>
    <row r="80" spans="2:7" x14ac:dyDescent="0.25">
      <c r="B80" s="53" t="s">
        <v>158</v>
      </c>
      <c r="C80" s="54" t="s">
        <v>159</v>
      </c>
      <c r="D80" s="54"/>
      <c r="E80" s="54"/>
      <c r="F80" s="54"/>
      <c r="G80" s="54"/>
    </row>
    <row r="81" spans="2:7" x14ac:dyDescent="0.25">
      <c r="B81" s="47" t="s">
        <v>73</v>
      </c>
      <c r="C81" s="45" t="s">
        <v>160</v>
      </c>
      <c r="D81" s="45"/>
      <c r="E81" s="45"/>
      <c r="F81" s="45"/>
      <c r="G81" s="45"/>
    </row>
    <row r="82" spans="2:7" x14ac:dyDescent="0.25">
      <c r="B82" s="47" t="s">
        <v>74</v>
      </c>
      <c r="C82" s="45" t="s">
        <v>162</v>
      </c>
      <c r="D82" s="45"/>
      <c r="E82" s="45"/>
      <c r="F82" s="45"/>
      <c r="G82" s="45"/>
    </row>
    <row r="83" spans="2:7" x14ac:dyDescent="0.25">
      <c r="B83" s="47" t="s">
        <v>75</v>
      </c>
      <c r="C83" s="45" t="s">
        <v>161</v>
      </c>
      <c r="D83" s="45"/>
      <c r="E83" s="45"/>
      <c r="F83" s="45"/>
      <c r="G83" s="45"/>
    </row>
    <row r="84" spans="2:7" x14ac:dyDescent="0.25">
      <c r="B84" s="47" t="s">
        <v>76</v>
      </c>
      <c r="C84" s="45" t="s">
        <v>163</v>
      </c>
      <c r="D84" s="45"/>
      <c r="E84" s="45"/>
      <c r="F84" s="45"/>
      <c r="G84" s="45"/>
    </row>
    <row r="85" spans="2:7" x14ac:dyDescent="0.25">
      <c r="B85" s="53" t="s">
        <v>180</v>
      </c>
      <c r="C85" s="54" t="s">
        <v>181</v>
      </c>
      <c r="D85" s="54"/>
      <c r="E85" s="54"/>
      <c r="F85" s="54"/>
      <c r="G85" s="54"/>
    </row>
    <row r="86" spans="2:7" x14ac:dyDescent="0.25">
      <c r="B86" s="47" t="s">
        <v>182</v>
      </c>
      <c r="C86" s="45" t="s">
        <v>183</v>
      </c>
      <c r="D86" s="45"/>
      <c r="E86" s="45"/>
      <c r="F86" s="45"/>
      <c r="G86" s="45"/>
    </row>
    <row r="87" spans="2:7" x14ac:dyDescent="0.25">
      <c r="B87" s="47" t="s">
        <v>78</v>
      </c>
      <c r="C87" s="45" t="s">
        <v>192</v>
      </c>
      <c r="D87" s="45"/>
      <c r="E87" s="45"/>
      <c r="F87" s="45"/>
      <c r="G87" s="45"/>
    </row>
    <row r="88" spans="2:7" x14ac:dyDescent="0.25">
      <c r="B88" s="47" t="s">
        <v>79</v>
      </c>
      <c r="C88" s="45" t="s">
        <v>184</v>
      </c>
      <c r="D88" s="45"/>
      <c r="E88" s="45"/>
      <c r="F88" s="45"/>
      <c r="G88" s="45"/>
    </row>
    <row r="89" spans="2:7" x14ac:dyDescent="0.25">
      <c r="B89" s="47" t="s">
        <v>80</v>
      </c>
      <c r="C89" s="45" t="s">
        <v>187</v>
      </c>
      <c r="D89" s="45"/>
      <c r="E89" s="45"/>
      <c r="F89" s="45"/>
      <c r="G89" s="45"/>
    </row>
    <row r="90" spans="2:7" x14ac:dyDescent="0.25">
      <c r="B90" s="47" t="s">
        <v>81</v>
      </c>
      <c r="C90" s="45" t="s">
        <v>185</v>
      </c>
      <c r="D90" s="45"/>
      <c r="E90" s="45"/>
      <c r="F90" s="45"/>
      <c r="G90" s="45"/>
    </row>
    <row r="91" spans="2:7" x14ac:dyDescent="0.25">
      <c r="B91" s="47" t="s">
        <v>82</v>
      </c>
      <c r="C91" s="45" t="s">
        <v>186</v>
      </c>
      <c r="D91" s="45"/>
      <c r="E91" s="45"/>
      <c r="F91" s="45"/>
      <c r="G91" s="45"/>
    </row>
    <row r="92" spans="2:7" x14ac:dyDescent="0.25">
      <c r="B92" s="53" t="s">
        <v>188</v>
      </c>
      <c r="C92" s="54" t="s">
        <v>140</v>
      </c>
      <c r="D92" s="54"/>
      <c r="E92" s="54"/>
      <c r="F92" s="54"/>
      <c r="G92" s="54"/>
    </row>
    <row r="93" spans="2:7" x14ac:dyDescent="0.25">
      <c r="B93" s="51" t="s">
        <v>83</v>
      </c>
      <c r="C93" s="52" t="s">
        <v>141</v>
      </c>
      <c r="D93" s="52"/>
      <c r="E93" s="52"/>
      <c r="F93" s="52"/>
      <c r="G93" s="52"/>
    </row>
    <row r="94" spans="2:7" x14ac:dyDescent="0.25">
      <c r="B94" s="51"/>
      <c r="C94" s="52"/>
      <c r="D94" s="52"/>
      <c r="E94" s="52"/>
      <c r="F94" s="52"/>
      <c r="G94" s="52"/>
    </row>
    <row r="95" spans="2:7" x14ac:dyDescent="0.25">
      <c r="B95" s="47" t="s">
        <v>89</v>
      </c>
      <c r="C95" s="45" t="s">
        <v>142</v>
      </c>
      <c r="D95" s="45"/>
      <c r="E95" s="45"/>
      <c r="F95" s="45"/>
      <c r="G95" s="45"/>
    </row>
    <row r="96" spans="2:7" x14ac:dyDescent="0.25">
      <c r="B96" s="47" t="s">
        <v>189</v>
      </c>
      <c r="C96" s="45" t="s">
        <v>143</v>
      </c>
      <c r="D96" s="45"/>
      <c r="E96" s="45"/>
      <c r="F96" s="45"/>
      <c r="G96" s="45"/>
    </row>
    <row r="97" spans="2:7" x14ac:dyDescent="0.25">
      <c r="B97" s="47" t="s">
        <v>166</v>
      </c>
      <c r="C97" s="45" t="s">
        <v>144</v>
      </c>
      <c r="D97" s="45"/>
      <c r="E97" s="45"/>
      <c r="F97" s="45"/>
      <c r="G97" s="45"/>
    </row>
    <row r="98" spans="2:7" x14ac:dyDescent="0.25">
      <c r="B98" s="47" t="s">
        <v>173</v>
      </c>
      <c r="C98" s="45" t="s">
        <v>145</v>
      </c>
      <c r="D98" s="45"/>
      <c r="E98" s="45"/>
      <c r="F98" s="45"/>
      <c r="G98" s="45"/>
    </row>
    <row r="99" spans="2:7" x14ac:dyDescent="0.25">
      <c r="B99" s="47" t="s">
        <v>167</v>
      </c>
      <c r="C99" s="45" t="s">
        <v>146</v>
      </c>
      <c r="D99" s="45"/>
      <c r="E99" s="45"/>
      <c r="F99" s="45"/>
      <c r="G99" s="45"/>
    </row>
    <row r="100" spans="2:7" x14ac:dyDescent="0.25">
      <c r="B100" s="47" t="s">
        <v>174</v>
      </c>
      <c r="C100" s="45" t="s">
        <v>147</v>
      </c>
      <c r="D100" s="45"/>
      <c r="E100" s="45"/>
      <c r="F100" s="45"/>
      <c r="G100" s="45"/>
    </row>
    <row r="101" spans="2:7" x14ac:dyDescent="0.25">
      <c r="B101" s="47" t="s">
        <v>175</v>
      </c>
      <c r="C101" s="45" t="s">
        <v>148</v>
      </c>
      <c r="D101" s="45"/>
      <c r="E101" s="45"/>
      <c r="F101" s="45"/>
      <c r="G101" s="45"/>
    </row>
    <row r="102" spans="2:7" x14ac:dyDescent="0.25">
      <c r="B102" s="47" t="s">
        <v>176</v>
      </c>
      <c r="C102" s="36" t="s">
        <v>150</v>
      </c>
    </row>
    <row r="103" spans="2:7" x14ac:dyDescent="0.25">
      <c r="B103" s="47" t="s">
        <v>177</v>
      </c>
      <c r="C103" s="52" t="s">
        <v>149</v>
      </c>
      <c r="D103" s="52"/>
      <c r="E103" s="52"/>
      <c r="F103" s="52"/>
      <c r="G103" s="52"/>
    </row>
    <row r="104" spans="2:7" x14ac:dyDescent="0.25">
      <c r="B104" s="47" t="s">
        <v>178</v>
      </c>
      <c r="C104" s="45" t="s">
        <v>151</v>
      </c>
      <c r="D104" s="45"/>
      <c r="E104" s="45"/>
      <c r="F104" s="45"/>
      <c r="G104" s="45"/>
    </row>
  </sheetData>
  <mergeCells count="145">
    <mergeCell ref="AN19:AN22"/>
    <mergeCell ref="B51:B52"/>
    <mergeCell ref="C51:G52"/>
    <mergeCell ref="C54:G54"/>
    <mergeCell ref="C48:G48"/>
    <mergeCell ref="C58:G58"/>
    <mergeCell ref="C59:G59"/>
    <mergeCell ref="C81:G81"/>
    <mergeCell ref="AF34:AF36"/>
    <mergeCell ref="I19:I22"/>
    <mergeCell ref="R19:R22"/>
    <mergeCell ref="S19:S22"/>
    <mergeCell ref="T19:T22"/>
    <mergeCell ref="J25:J26"/>
    <mergeCell ref="K25:K26"/>
    <mergeCell ref="L25:L26"/>
    <mergeCell ref="M25:M26"/>
    <mergeCell ref="N25:N26"/>
    <mergeCell ref="O25:O26"/>
    <mergeCell ref="P25:P26"/>
    <mergeCell ref="Q25:Q26"/>
    <mergeCell ref="R25:R26"/>
    <mergeCell ref="S25:S26"/>
    <mergeCell ref="T25:T26"/>
    <mergeCell ref="A30:K30"/>
    <mergeCell ref="C46:G46"/>
    <mergeCell ref="C47:G47"/>
    <mergeCell ref="A39:A41"/>
    <mergeCell ref="B39:G41"/>
    <mergeCell ref="B42:G43"/>
    <mergeCell ref="AO15:AT15"/>
    <mergeCell ref="AP16:AP17"/>
    <mergeCell ref="AQ16:AQ17"/>
    <mergeCell ref="AR16:AR17"/>
    <mergeCell ref="AS16:AS17"/>
    <mergeCell ref="AT16:AT17"/>
    <mergeCell ref="AE16:AJ16"/>
    <mergeCell ref="B44:G44"/>
    <mergeCell ref="C45:G45"/>
    <mergeCell ref="BC16:BC17"/>
    <mergeCell ref="BD16:BF16"/>
    <mergeCell ref="AU15:BF15"/>
    <mergeCell ref="AU16:AU17"/>
    <mergeCell ref="AV16:AV17"/>
    <mergeCell ref="AW16:AY16"/>
    <mergeCell ref="AN16:AN17"/>
    <mergeCell ref="AO16:AO17"/>
    <mergeCell ref="AK16:AK17"/>
    <mergeCell ref="AL16:AL17"/>
    <mergeCell ref="AM16:AM17"/>
    <mergeCell ref="A15:A18"/>
    <mergeCell ref="B15:G16"/>
    <mergeCell ref="H15:AJ15"/>
    <mergeCell ref="AK15:AN15"/>
    <mergeCell ref="H16:T16"/>
    <mergeCell ref="U16:AD16"/>
    <mergeCell ref="AZ16:BA16"/>
    <mergeCell ref="BB16:BB17"/>
    <mergeCell ref="B93:B94"/>
    <mergeCell ref="C93:G94"/>
    <mergeCell ref="C95:G95"/>
    <mergeCell ref="C96:G96"/>
    <mergeCell ref="C97:G97"/>
    <mergeCell ref="C56:G56"/>
    <mergeCell ref="C49:G50"/>
    <mergeCell ref="B76:B77"/>
    <mergeCell ref="C76:G77"/>
    <mergeCell ref="C78:G78"/>
    <mergeCell ref="C69:G69"/>
    <mergeCell ref="C70:G70"/>
    <mergeCell ref="C71:G71"/>
    <mergeCell ref="C73:G73"/>
    <mergeCell ref="C67:G67"/>
    <mergeCell ref="C68:G68"/>
    <mergeCell ref="B62:B63"/>
    <mergeCell ref="C64:G64"/>
    <mergeCell ref="C65:G65"/>
    <mergeCell ref="C53:G53"/>
    <mergeCell ref="C55:G55"/>
    <mergeCell ref="C57:G57"/>
    <mergeCell ref="C86:G86"/>
    <mergeCell ref="C87:G87"/>
    <mergeCell ref="C103:G103"/>
    <mergeCell ref="C104:G104"/>
    <mergeCell ref="C60:G60"/>
    <mergeCell ref="C61:G61"/>
    <mergeCell ref="C62:G63"/>
    <mergeCell ref="C100:G100"/>
    <mergeCell ref="C101:G101"/>
    <mergeCell ref="C72:G72"/>
    <mergeCell ref="C75:G75"/>
    <mergeCell ref="C98:G98"/>
    <mergeCell ref="C99:G99"/>
    <mergeCell ref="C79:G79"/>
    <mergeCell ref="C85:G85"/>
    <mergeCell ref="C84:G84"/>
    <mergeCell ref="C82:G82"/>
    <mergeCell ref="C83:G83"/>
    <mergeCell ref="C74:G74"/>
    <mergeCell ref="C91:G91"/>
    <mergeCell ref="C88:G88"/>
    <mergeCell ref="C89:G89"/>
    <mergeCell ref="C90:G90"/>
    <mergeCell ref="C80:G80"/>
    <mergeCell ref="C92:G92"/>
    <mergeCell ref="AH19:AH22"/>
    <mergeCell ref="AI19:AI22"/>
    <mergeCell ref="AJ19:AJ22"/>
    <mergeCell ref="AK19:AK22"/>
    <mergeCell ref="AL19:AL22"/>
    <mergeCell ref="AM19:AM22"/>
    <mergeCell ref="A19:A22"/>
    <mergeCell ref="D19:D22"/>
    <mergeCell ref="E19:E22"/>
    <mergeCell ref="F19:F22"/>
    <mergeCell ref="G19:G22"/>
    <mergeCell ref="H19:H22"/>
    <mergeCell ref="J19:J22"/>
    <mergeCell ref="K19:K22"/>
    <mergeCell ref="L19:L22"/>
    <mergeCell ref="B19:B22"/>
    <mergeCell ref="C19:C22"/>
    <mergeCell ref="M19:M22"/>
    <mergeCell ref="N19:N22"/>
    <mergeCell ref="O19:O22"/>
    <mergeCell ref="P19:P22"/>
    <mergeCell ref="Q19:Q22"/>
    <mergeCell ref="AF19:AF22"/>
    <mergeCell ref="AG19:AG22"/>
    <mergeCell ref="AJ25:AJ26"/>
    <mergeCell ref="AK25:AK26"/>
    <mergeCell ref="AL25:AL26"/>
    <mergeCell ref="AM25:AM26"/>
    <mergeCell ref="AN25:AN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AI25:AI26"/>
    <mergeCell ref="AH25:AH2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NOV 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2019-12-27T15:44:24Z</dcterms:modified>
</cp:coreProperties>
</file>