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95"/>
  </bookViews>
  <sheets>
    <sheet name="FMDCA LICITAÇÕES FEV 2023" sheetId="1" r:id="rId1"/>
  </sheets>
  <definedNames>
    <definedName name="OLE_LINK1" localSheetId="0">'FMDCA LICITAÇÕES FEV 2023'!#REF!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21" i="1"/>
  <c r="AD18" i="1"/>
  <c r="AG19" i="1"/>
  <c r="AG20" i="1"/>
  <c r="AG21" i="1"/>
  <c r="AG18" i="1"/>
  <c r="AF22" i="1"/>
  <c r="AE22" i="1"/>
  <c r="AC22" i="1"/>
  <c r="K22" i="1"/>
  <c r="AD22" i="1" l="1"/>
  <c r="AG22" i="1"/>
  <c r="AF21" i="1"/>
  <c r="AE18" i="1" l="1"/>
</calcChain>
</file>

<file path=xl/sharedStrings.xml><?xml version="1.0" encoding="utf-8"?>
<sst xmlns="http://schemas.openxmlformats.org/spreadsheetml/2006/main" count="145" uniqueCount="103">
  <si>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</si>
  <si>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</si>
  <si>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</si>
  <si>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</si>
  <si>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</si>
  <si>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</si>
  <si>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</si>
  <si>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</si>
  <si>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</si>
  <si>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</si>
  <si>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</si>
  <si>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</si>
  <si>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</si>
  <si>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</si>
  <si>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</si>
  <si>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</si>
  <si>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</si>
  <si>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</si>
  <si>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</si>
  <si>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</si>
  <si>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</si>
  <si>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</si>
  <si>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</si>
  <si>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</si>
  <si>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</si>
  <si>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</si>
  <si>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</si>
  <si>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</si>
  <si>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</si>
  <si>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</si>
  <si>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</si>
  <si>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</si>
  <si>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</si>
  <si>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</si>
  <si>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</si>
  <si>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</si>
  <si>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</si>
  <si>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</si>
  <si>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</si>
  <si>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</si>
  <si>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</si>
  <si>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</si>
  <si>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</si>
  <si>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</si>
  <si>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</si>
  <si>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</si>
  <si>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</si>
  <si>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</si>
  <si>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</si>
  <si>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</si>
  <si>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</si>
  <si>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</si>
  <si>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</si>
  <si>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</si>
  <si>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</si>
  <si>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</si>
  <si>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</si>
  <si>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</si>
  <si>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</si>
  <si>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</si>
  <si>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</si>
  <si>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</si>
  <si>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</si>
  <si>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(am)</t>
  </si>
  <si>
    <t>(an)</t>
  </si>
  <si>
    <t>(ao) = (am) + (an)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</si>
  <si>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</si>
  <si>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</si>
  <si>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</si>
  <si>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</si>
  <si>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</si>
  <si>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</si>
  <si>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SASDH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</si>
  <si>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</si>
  <si>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</si>
  <si>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</si>
  <si>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</si>
  <si>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</si>
  <si>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</si>
  <si>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</si>
  <si>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</si>
  <si>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</si>
  <si>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</si>
  <si>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</si>
  <si>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</si>
  <si>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</si>
  <si>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</si>
  <si>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</si>
  <si>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</si>
  <si>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</si>
  <si>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</si>
  <si>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</si>
  <si>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</si>
  <si>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Data da emissão: 02/02/2023</t>
  </si>
  <si>
    <t>PODER EXECUTIVO MUNICIPAL</t>
  </si>
  <si>
    <t>PRESTAÇÃO DE CONTAS MENSAL - EXERCÍCIO 2023</t>
  </si>
  <si>
    <t>Manual de Referência - 9ª EDIÇÃO</t>
  </si>
  <si>
    <r>
      <t xml:space="preserve">IDENTIFICAÇÃO DO ÓRGÃO/ENTIDADE: </t>
    </r>
    <r>
      <rPr>
        <b/>
        <sz val="11"/>
        <rFont val="Calibri"/>
        <family val="2"/>
        <scheme val="minor"/>
      </rPr>
      <t>FUNDO MUNICIPAL DOS DIREITOS DA CRIANÇA E DO ADOLESCENTE - FMDCA</t>
    </r>
  </si>
  <si>
    <r>
      <t>MÊS/ANO:</t>
    </r>
    <r>
      <rPr>
        <b/>
        <sz val="11"/>
        <rFont val="Calibri"/>
        <family val="2"/>
        <scheme val="minor"/>
      </rPr>
      <t xml:space="preserve"> JANEIRO A FEVEREIRO DE 2023</t>
    </r>
  </si>
  <si>
    <t>TOTAL</t>
  </si>
  <si>
    <t>Nome do responsável pela elaboração: Ailton José Blazute Braga</t>
  </si>
  <si>
    <t xml:space="preserve">Nome do responsável pelo Órgão: Marfisa de Lima Galvão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</si>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</sst>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14" fontId="6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 wrapText="1"/>
    </xf>
    <xf numFmtId="44" fontId="5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1</xdr:col>
      <xdr:colOff>710594</xdr:colOff>
      <xdr:row>3</xdr:row>
      <xdr:rowOff>4762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57150"/>
          <a:ext cx="539144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Normal="100" zoomScaleSheetLayoutView="20" workbookViewId="0">
      <selection activeCell="C2" sqref="C2"/>
    </sheetView>
  </sheetViews>
  <sheetFormatPr defaultRowHeight="12.75" x14ac:dyDescent="0.25"/>
  <cols>
    <col min="1" max="1" width="5.28515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85546875" style="17" customWidth="1"/>
    <col min="8" max="8" width="46" style="17" customWidth="1"/>
    <col min="9" max="9" width="17.42578125" style="1" bestFit="1" customWidth="1"/>
    <col min="10" max="10" width="15.28515625" style="2" bestFit="1" customWidth="1"/>
    <col min="11" max="11" width="14.7109375" style="65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4.7109375" style="2" customWidth="1"/>
    <col min="18" max="18" width="11.85546875" style="2" bestFit="1" customWidth="1"/>
    <col min="19" max="19" width="11" style="2" bestFit="1" customWidth="1"/>
    <col min="20" max="20" width="9.28515625" style="2" customWidth="1"/>
    <col min="21" max="21" width="8.8554687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9.85546875" style="2" bestFit="1" customWidth="1"/>
    <col min="26" max="26" width="10.42578125" style="2" customWidth="1"/>
    <col min="27" max="27" width="8.7109375" style="2" bestFit="1" customWidth="1"/>
    <col min="28" max="28" width="10.28515625" style="74" customWidth="1"/>
    <col min="29" max="29" width="13.140625" style="74" customWidth="1"/>
    <col min="30" max="30" width="17.28515625" style="74" bestFit="1" customWidth="1"/>
    <col min="31" max="31" width="12.28515625" style="74" bestFit="1" customWidth="1"/>
    <col min="32" max="32" width="13.28515625" style="74" bestFit="1" customWidth="1"/>
    <col min="33" max="33" width="14.28515625" style="74" bestFit="1" customWidth="1"/>
    <col min="34" max="16384" width="9.140625" style="2"/>
  </cols>
  <sheetData>
    <row r="1" spans="1:33" s="11" customFormat="1" ht="15" x14ac:dyDescent="0.25">
      <c r="F1" s="12"/>
      <c r="G1" s="13"/>
      <c r="H1" s="52"/>
      <c r="K1" s="59"/>
      <c r="AB1" s="59"/>
      <c r="AC1" s="59"/>
      <c r="AD1" s="59"/>
      <c r="AE1" s="59"/>
      <c r="AF1" s="59"/>
      <c r="AG1" s="59"/>
    </row>
    <row r="2" spans="1:33" s="11" customFormat="1" ht="15" x14ac:dyDescent="0.25">
      <c r="F2" s="12"/>
      <c r="G2" s="13"/>
      <c r="H2" s="52"/>
      <c r="K2" s="59"/>
      <c r="AB2" s="59"/>
      <c r="AC2" s="59"/>
      <c r="AD2" s="59"/>
      <c r="AE2" s="59"/>
      <c r="AF2" s="59"/>
      <c r="AG2" s="59"/>
    </row>
    <row r="3" spans="1:33" s="11" customFormat="1" ht="15" x14ac:dyDescent="0.25">
      <c r="F3" s="12"/>
      <c r="G3" s="13"/>
      <c r="H3" s="52"/>
      <c r="K3" s="59"/>
      <c r="AB3" s="59"/>
      <c r="AC3" s="59"/>
      <c r="AD3" s="59"/>
      <c r="AE3" s="59"/>
      <c r="AF3" s="59"/>
      <c r="AG3" s="59"/>
    </row>
    <row r="4" spans="1:33" s="11" customFormat="1" ht="15" x14ac:dyDescent="0.25">
      <c r="A4" s="13" t="s">
        <v>94</v>
      </c>
      <c r="F4" s="12"/>
      <c r="G4" s="13"/>
      <c r="H4" s="52"/>
      <c r="K4" s="59"/>
      <c r="AB4" s="59"/>
      <c r="AC4" s="59"/>
      <c r="AD4" s="59"/>
      <c r="AE4" s="59"/>
      <c r="AF4" s="59"/>
      <c r="AG4" s="59"/>
    </row>
    <row r="5" spans="1:33" s="11" customFormat="1" ht="15" x14ac:dyDescent="0.25">
      <c r="A5" s="13"/>
      <c r="F5" s="12"/>
      <c r="G5" s="13"/>
      <c r="H5" s="52"/>
      <c r="K5" s="59"/>
      <c r="AB5" s="59"/>
      <c r="AC5" s="59"/>
      <c r="AD5" s="59"/>
      <c r="AE5" s="59"/>
      <c r="AF5" s="59"/>
      <c r="AG5" s="59"/>
    </row>
    <row r="6" spans="1:33" s="11" customFormat="1" ht="15" x14ac:dyDescent="0.25">
      <c r="A6" s="13" t="s">
        <v>95</v>
      </c>
      <c r="F6" s="12"/>
      <c r="G6" s="13"/>
      <c r="H6" s="52"/>
      <c r="K6" s="59"/>
      <c r="AB6" s="59"/>
      <c r="AC6" s="59"/>
      <c r="AD6" s="59"/>
      <c r="AE6" s="59"/>
      <c r="AF6" s="59"/>
      <c r="AG6" s="59"/>
    </row>
    <row r="7" spans="1:33" s="11" customFormat="1" ht="15" x14ac:dyDescent="0.25">
      <c r="A7" s="11" t="s">
        <v>58</v>
      </c>
      <c r="F7" s="12"/>
      <c r="G7" s="13"/>
      <c r="H7" s="52"/>
      <c r="K7" s="59"/>
      <c r="AB7" s="59"/>
      <c r="AC7" s="59"/>
      <c r="AD7" s="59"/>
      <c r="AE7" s="59"/>
      <c r="AF7" s="59"/>
      <c r="AG7" s="59"/>
    </row>
    <row r="8" spans="1:33" s="11" customFormat="1" ht="15" x14ac:dyDescent="0.25">
      <c r="A8" s="11" t="s">
        <v>96</v>
      </c>
      <c r="F8" s="12"/>
      <c r="G8" s="13"/>
      <c r="H8" s="52"/>
      <c r="K8" s="59"/>
      <c r="AB8" s="59"/>
      <c r="AC8" s="59"/>
      <c r="AD8" s="59"/>
      <c r="AE8" s="59"/>
      <c r="AF8" s="59"/>
      <c r="AG8" s="59"/>
    </row>
    <row r="9" spans="1:33" s="11" customFormat="1" ht="15" x14ac:dyDescent="0.25">
      <c r="F9" s="12"/>
      <c r="G9" s="13"/>
      <c r="H9" s="52"/>
      <c r="K9" s="59"/>
      <c r="AB9" s="59"/>
      <c r="AC9" s="59"/>
      <c r="AD9" s="59"/>
      <c r="AE9" s="59"/>
      <c r="AF9" s="59"/>
      <c r="AG9" s="59"/>
    </row>
    <row r="10" spans="1:33" s="11" customFormat="1" ht="15" x14ac:dyDescent="0.25">
      <c r="A10" s="11" t="s">
        <v>97</v>
      </c>
      <c r="F10" s="12"/>
      <c r="G10" s="13"/>
      <c r="H10" s="52"/>
      <c r="K10" s="59"/>
      <c r="AB10" s="59"/>
      <c r="AC10" s="59"/>
      <c r="AD10" s="59"/>
      <c r="AE10" s="59"/>
      <c r="AF10" s="59"/>
      <c r="AG10" s="59"/>
    </row>
    <row r="11" spans="1:33" s="11" customFormat="1" ht="15" x14ac:dyDescent="0.25">
      <c r="A11" s="11" t="s">
        <v>98</v>
      </c>
      <c r="F11" s="12"/>
      <c r="G11" s="13"/>
      <c r="H11" s="52"/>
      <c r="K11" s="59"/>
      <c r="AB11" s="59"/>
      <c r="AC11" s="59"/>
      <c r="AD11" s="59"/>
      <c r="AE11" s="59"/>
      <c r="AF11" s="59"/>
      <c r="AG11" s="59"/>
    </row>
    <row r="12" spans="1:33" s="11" customFormat="1" ht="15" x14ac:dyDescent="0.25">
      <c r="F12" s="12"/>
      <c r="G12" s="13"/>
      <c r="H12" s="52"/>
      <c r="K12" s="59"/>
      <c r="AB12" s="59"/>
      <c r="AC12" s="59"/>
      <c r="AD12" s="59"/>
      <c r="AE12" s="59"/>
      <c r="AF12" s="59"/>
      <c r="AG12" s="59"/>
    </row>
    <row r="13" spans="1:33" s="11" customFormat="1" ht="15.75" customHeight="1" thickBot="1" x14ac:dyDescent="0.3">
      <c r="A13" s="13" t="s">
        <v>61</v>
      </c>
      <c r="F13" s="12"/>
      <c r="G13" s="13"/>
      <c r="H13" s="52"/>
      <c r="K13" s="59"/>
      <c r="AB13" s="59"/>
      <c r="AC13" s="59"/>
      <c r="AD13" s="59"/>
      <c r="AE13" s="59"/>
      <c r="AF13" s="59"/>
      <c r="AG13" s="59"/>
    </row>
    <row r="14" spans="1:33" x14ac:dyDescent="0.25">
      <c r="A14" s="27" t="s">
        <v>51</v>
      </c>
      <c r="B14" s="28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66"/>
      <c r="AG14" s="67"/>
    </row>
    <row r="15" spans="1:33" x14ac:dyDescent="0.25">
      <c r="A15" s="29"/>
      <c r="B15" s="14"/>
      <c r="C15" s="14"/>
      <c r="D15" s="14"/>
      <c r="E15" s="14"/>
      <c r="F15" s="14"/>
      <c r="G15" s="14" t="s">
        <v>48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 t="s">
        <v>49</v>
      </c>
      <c r="U15" s="14"/>
      <c r="V15" s="14"/>
      <c r="W15" s="14"/>
      <c r="X15" s="14"/>
      <c r="Y15" s="14"/>
      <c r="Z15" s="14"/>
      <c r="AA15" s="14"/>
      <c r="AB15" s="14"/>
      <c r="AC15" s="14"/>
      <c r="AD15" s="68" t="s">
        <v>50</v>
      </c>
      <c r="AE15" s="68"/>
      <c r="AF15" s="68"/>
      <c r="AG15" s="69"/>
    </row>
    <row r="16" spans="1:33" ht="38.25" x14ac:dyDescent="0.25">
      <c r="A16" s="29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15" t="s">
        <v>8</v>
      </c>
      <c r="H16" s="3" t="s">
        <v>3</v>
      </c>
      <c r="I16" s="3" t="s">
        <v>19</v>
      </c>
      <c r="J16" s="3" t="s">
        <v>9</v>
      </c>
      <c r="K16" s="16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102</v>
      </c>
      <c r="Q16" s="3" t="s">
        <v>52</v>
      </c>
      <c r="R16" s="3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16" t="s">
        <v>17</v>
      </c>
      <c r="AC16" s="16" t="s">
        <v>18</v>
      </c>
      <c r="AD16" s="16" t="s">
        <v>21</v>
      </c>
      <c r="AE16" s="16" t="s">
        <v>66</v>
      </c>
      <c r="AF16" s="16" t="s">
        <v>91</v>
      </c>
      <c r="AG16" s="70" t="s">
        <v>62</v>
      </c>
    </row>
    <row r="17" spans="1:33" ht="26.25" thickBot="1" x14ac:dyDescent="0.3">
      <c r="A17" s="30"/>
      <c r="B17" s="31" t="s">
        <v>22</v>
      </c>
      <c r="C17" s="31" t="s">
        <v>23</v>
      </c>
      <c r="D17" s="32" t="s">
        <v>45</v>
      </c>
      <c r="E17" s="31" t="s">
        <v>24</v>
      </c>
      <c r="F17" s="31" t="s">
        <v>25</v>
      </c>
      <c r="G17" s="32" t="s">
        <v>26</v>
      </c>
      <c r="H17" s="31" t="s">
        <v>27</v>
      </c>
      <c r="I17" s="31" t="s">
        <v>28</v>
      </c>
      <c r="J17" s="31" t="s">
        <v>29</v>
      </c>
      <c r="K17" s="60" t="s">
        <v>30</v>
      </c>
      <c r="L17" s="31" t="s">
        <v>31</v>
      </c>
      <c r="M17" s="31" t="s">
        <v>32</v>
      </c>
      <c r="N17" s="31" t="s">
        <v>33</v>
      </c>
      <c r="O17" s="31" t="s">
        <v>34</v>
      </c>
      <c r="P17" s="31" t="s">
        <v>35</v>
      </c>
      <c r="Q17" s="31" t="s">
        <v>36</v>
      </c>
      <c r="R17" s="31" t="s">
        <v>47</v>
      </c>
      <c r="S17" s="31" t="s">
        <v>37</v>
      </c>
      <c r="T17" s="31" t="s">
        <v>54</v>
      </c>
      <c r="U17" s="31" t="s">
        <v>38</v>
      </c>
      <c r="V17" s="31" t="s">
        <v>39</v>
      </c>
      <c r="W17" s="31" t="s">
        <v>40</v>
      </c>
      <c r="X17" s="31" t="s">
        <v>41</v>
      </c>
      <c r="Y17" s="31" t="s">
        <v>42</v>
      </c>
      <c r="Z17" s="31" t="s">
        <v>43</v>
      </c>
      <c r="AA17" s="31" t="s">
        <v>55</v>
      </c>
      <c r="AB17" s="60" t="s">
        <v>44</v>
      </c>
      <c r="AC17" s="60" t="s">
        <v>56</v>
      </c>
      <c r="AD17" s="60" t="s">
        <v>57</v>
      </c>
      <c r="AE17" s="60" t="s">
        <v>63</v>
      </c>
      <c r="AF17" s="60" t="s">
        <v>64</v>
      </c>
      <c r="AG17" s="71" t="s">
        <v>65</v>
      </c>
    </row>
    <row r="18" spans="1:33" ht="38.25" x14ac:dyDescent="0.25">
      <c r="A18" s="24">
        <v>1</v>
      </c>
      <c r="B18" s="25" t="s">
        <v>74</v>
      </c>
      <c r="C18" s="25" t="s">
        <v>75</v>
      </c>
      <c r="D18" s="25" t="s">
        <v>76</v>
      </c>
      <c r="E18" s="25"/>
      <c r="F18" s="34" t="s">
        <v>77</v>
      </c>
      <c r="G18" s="56" t="s">
        <v>67</v>
      </c>
      <c r="H18" s="53" t="s">
        <v>68</v>
      </c>
      <c r="I18" s="25" t="s">
        <v>69</v>
      </c>
      <c r="J18" s="26">
        <v>44637</v>
      </c>
      <c r="K18" s="61">
        <v>11600</v>
      </c>
      <c r="L18" s="25">
        <v>13245</v>
      </c>
      <c r="M18" s="25">
        <v>44637</v>
      </c>
      <c r="N18" s="26">
        <v>44926</v>
      </c>
      <c r="O18" s="25" t="s">
        <v>70</v>
      </c>
      <c r="P18" s="25" t="s">
        <v>71</v>
      </c>
      <c r="Q18" s="25" t="s">
        <v>72</v>
      </c>
      <c r="R18" s="25" t="s">
        <v>71</v>
      </c>
      <c r="S18" s="25" t="s">
        <v>73</v>
      </c>
      <c r="T18" s="25" t="s">
        <v>71</v>
      </c>
      <c r="U18" s="25" t="s">
        <v>71</v>
      </c>
      <c r="V18" s="25" t="s">
        <v>71</v>
      </c>
      <c r="W18" s="25" t="s">
        <v>71</v>
      </c>
      <c r="X18" s="25" t="s">
        <v>71</v>
      </c>
      <c r="Y18" s="25" t="s">
        <v>71</v>
      </c>
      <c r="Z18" s="25" t="s">
        <v>71</v>
      </c>
      <c r="AA18" s="25" t="s">
        <v>71</v>
      </c>
      <c r="AB18" s="61"/>
      <c r="AC18" s="61"/>
      <c r="AD18" s="61">
        <f>K18-AC18+AB18</f>
        <v>11600</v>
      </c>
      <c r="AE18" s="61">
        <f>116+284</f>
        <v>400</v>
      </c>
      <c r="AF18" s="61"/>
      <c r="AG18" s="61">
        <f>AE18+AF18</f>
        <v>400</v>
      </c>
    </row>
    <row r="19" spans="1:33" ht="38.25" x14ac:dyDescent="0.25">
      <c r="A19" s="6">
        <v>2</v>
      </c>
      <c r="B19" s="5" t="s">
        <v>83</v>
      </c>
      <c r="C19" s="5" t="s">
        <v>84</v>
      </c>
      <c r="D19" s="5" t="s">
        <v>76</v>
      </c>
      <c r="E19" s="5"/>
      <c r="F19" s="35" t="s">
        <v>77</v>
      </c>
      <c r="G19" s="3" t="s">
        <v>78</v>
      </c>
      <c r="H19" s="33" t="s">
        <v>79</v>
      </c>
      <c r="I19" s="5" t="s">
        <v>80</v>
      </c>
      <c r="J19" s="7">
        <v>44757</v>
      </c>
      <c r="K19" s="9">
        <v>506000</v>
      </c>
      <c r="L19" s="5">
        <v>13331</v>
      </c>
      <c r="M19" s="5" t="s">
        <v>81</v>
      </c>
      <c r="N19" s="7">
        <v>44926</v>
      </c>
      <c r="O19" s="5" t="s">
        <v>82</v>
      </c>
      <c r="P19" s="5" t="s">
        <v>71</v>
      </c>
      <c r="Q19" s="5" t="s">
        <v>72</v>
      </c>
      <c r="R19" s="5" t="s">
        <v>71</v>
      </c>
      <c r="S19" s="5" t="s">
        <v>73</v>
      </c>
      <c r="T19" s="5" t="s">
        <v>71</v>
      </c>
      <c r="U19" s="5" t="s">
        <v>71</v>
      </c>
      <c r="V19" s="5" t="s">
        <v>71</v>
      </c>
      <c r="W19" s="5" t="s">
        <v>71</v>
      </c>
      <c r="X19" s="5" t="s">
        <v>71</v>
      </c>
      <c r="Y19" s="5" t="s">
        <v>71</v>
      </c>
      <c r="Z19" s="5" t="s">
        <v>71</v>
      </c>
      <c r="AA19" s="5" t="s">
        <v>71</v>
      </c>
      <c r="AB19" s="9"/>
      <c r="AC19" s="9"/>
      <c r="AD19" s="61">
        <f t="shared" ref="AD19:AD21" si="0">K19-AC19+AB19</f>
        <v>506000</v>
      </c>
      <c r="AE19" s="9">
        <v>17355.8</v>
      </c>
      <c r="AF19" s="9"/>
      <c r="AG19" s="61">
        <f t="shared" ref="AG19:AG21" si="1">AE19+AF19</f>
        <v>17355.8</v>
      </c>
    </row>
    <row r="20" spans="1:33" ht="38.25" x14ac:dyDescent="0.25">
      <c r="A20" s="6">
        <v>3</v>
      </c>
      <c r="B20" s="8" t="s">
        <v>85</v>
      </c>
      <c r="C20" s="8" t="s">
        <v>86</v>
      </c>
      <c r="D20" s="8" t="s">
        <v>76</v>
      </c>
      <c r="E20" s="8" t="s">
        <v>87</v>
      </c>
      <c r="F20" s="35" t="s">
        <v>77</v>
      </c>
      <c r="G20" s="3" t="s">
        <v>88</v>
      </c>
      <c r="H20" s="33" t="s">
        <v>89</v>
      </c>
      <c r="I20" s="5" t="s">
        <v>90</v>
      </c>
      <c r="J20" s="7">
        <v>44671</v>
      </c>
      <c r="K20" s="9">
        <v>83590</v>
      </c>
      <c r="L20" s="10">
        <v>13274</v>
      </c>
      <c r="M20" s="7">
        <v>44671</v>
      </c>
      <c r="N20" s="7">
        <v>44926</v>
      </c>
      <c r="O20" s="5" t="s">
        <v>70</v>
      </c>
      <c r="P20" s="5" t="s">
        <v>71</v>
      </c>
      <c r="Q20" s="5" t="s">
        <v>72</v>
      </c>
      <c r="R20" s="5" t="s">
        <v>71</v>
      </c>
      <c r="S20" s="5" t="s">
        <v>73</v>
      </c>
      <c r="T20" s="5" t="s">
        <v>71</v>
      </c>
      <c r="U20" s="5" t="s">
        <v>71</v>
      </c>
      <c r="V20" s="5" t="s">
        <v>71</v>
      </c>
      <c r="W20" s="5" t="s">
        <v>71</v>
      </c>
      <c r="X20" s="5" t="s">
        <v>71</v>
      </c>
      <c r="Y20" s="5" t="s">
        <v>71</v>
      </c>
      <c r="Z20" s="5" t="s">
        <v>71</v>
      </c>
      <c r="AA20" s="5" t="s">
        <v>71</v>
      </c>
      <c r="AB20" s="9"/>
      <c r="AC20" s="9"/>
      <c r="AD20" s="61">
        <f t="shared" si="0"/>
        <v>83590</v>
      </c>
      <c r="AE20" s="9">
        <v>3016.8</v>
      </c>
      <c r="AF20" s="9"/>
      <c r="AG20" s="61">
        <f t="shared" si="1"/>
        <v>3016.8</v>
      </c>
    </row>
    <row r="21" spans="1:33" ht="36.75" customHeight="1" thickBot="1" x14ac:dyDescent="0.3">
      <c r="A21" s="37">
        <v>4</v>
      </c>
      <c r="B21" s="4"/>
      <c r="C21" s="4"/>
      <c r="D21" s="38"/>
      <c r="E21" s="38"/>
      <c r="F21" s="39"/>
      <c r="G21" s="57"/>
      <c r="H21" s="54" t="s">
        <v>92</v>
      </c>
      <c r="I21" s="37"/>
      <c r="J21" s="40"/>
      <c r="K21" s="41"/>
      <c r="L21" s="42"/>
      <c r="M21" s="40"/>
      <c r="N21" s="40"/>
      <c r="O21" s="38"/>
      <c r="P21" s="4"/>
      <c r="Q21" s="4"/>
      <c r="R21" s="4"/>
      <c r="S21" s="4"/>
      <c r="T21" s="4"/>
      <c r="U21" s="40"/>
      <c r="V21" s="42"/>
      <c r="W21" s="4"/>
      <c r="X21" s="40"/>
      <c r="Y21" s="40"/>
      <c r="Z21" s="4"/>
      <c r="AA21" s="4"/>
      <c r="AB21" s="41"/>
      <c r="AC21" s="41"/>
      <c r="AD21" s="61">
        <f t="shared" si="0"/>
        <v>0</v>
      </c>
      <c r="AE21" s="41">
        <v>0</v>
      </c>
      <c r="AF21" s="41">
        <f>24000+37500+37500+24000+40500+37500</f>
        <v>201000</v>
      </c>
      <c r="AG21" s="61">
        <f t="shared" si="1"/>
        <v>201000</v>
      </c>
    </row>
    <row r="22" spans="1:33" ht="13.5" thickBot="1" x14ac:dyDescent="0.3">
      <c r="A22" s="43" t="s">
        <v>99</v>
      </c>
      <c r="B22" s="44"/>
      <c r="C22" s="44"/>
      <c r="D22" s="44"/>
      <c r="E22" s="44"/>
      <c r="F22" s="45"/>
      <c r="G22" s="46"/>
      <c r="H22" s="47"/>
      <c r="I22" s="48"/>
      <c r="J22" s="49"/>
      <c r="K22" s="62">
        <f>SUM(K18:K21)</f>
        <v>601190</v>
      </c>
      <c r="L22" s="50"/>
      <c r="M22" s="49"/>
      <c r="N22" s="49"/>
      <c r="O22" s="51"/>
      <c r="P22" s="48"/>
      <c r="Q22" s="51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62"/>
      <c r="AC22" s="62">
        <f>SUM(AC18:AC21)</f>
        <v>0</v>
      </c>
      <c r="AD22" s="62">
        <f>SUM(AD18:AD21)</f>
        <v>601190</v>
      </c>
      <c r="AE22" s="62">
        <f>SUM(AE18:AE21)</f>
        <v>20772.599999999999</v>
      </c>
      <c r="AF22" s="62">
        <f>SUM(AF18:AF21)</f>
        <v>201000</v>
      </c>
      <c r="AG22" s="62">
        <f>SUM(AG18:AG21)</f>
        <v>221772.6</v>
      </c>
    </row>
    <row r="23" spans="1:33" s="1" customFormat="1" x14ac:dyDescent="0.25">
      <c r="A23" s="18"/>
      <c r="B23" s="19"/>
      <c r="C23" s="19"/>
      <c r="D23" s="20"/>
      <c r="E23" s="20"/>
      <c r="F23" s="36"/>
      <c r="G23" s="58"/>
      <c r="H23" s="55"/>
      <c r="I23" s="19"/>
      <c r="J23" s="21"/>
      <c r="K23" s="63"/>
      <c r="L23" s="22"/>
      <c r="M23" s="21"/>
      <c r="N23" s="21"/>
      <c r="O23" s="20"/>
      <c r="P23" s="19"/>
      <c r="Q23" s="20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63"/>
      <c r="AC23" s="63"/>
      <c r="AD23" s="63"/>
      <c r="AE23" s="63"/>
      <c r="AF23" s="63"/>
      <c r="AG23" s="72"/>
    </row>
    <row r="24" spans="1:33" s="23" customFormat="1" x14ac:dyDescent="0.25">
      <c r="A24" s="23" t="s">
        <v>93</v>
      </c>
      <c r="F24" s="17"/>
      <c r="H24" s="17"/>
      <c r="K24" s="64"/>
      <c r="U24" s="23" t="s">
        <v>59</v>
      </c>
      <c r="AB24" s="64"/>
      <c r="AC24" s="64"/>
      <c r="AD24" s="64"/>
      <c r="AE24" s="64"/>
      <c r="AF24" s="64"/>
      <c r="AG24" s="64"/>
    </row>
    <row r="25" spans="1:33" s="23" customFormat="1" x14ac:dyDescent="0.25">
      <c r="A25" s="23" t="s">
        <v>100</v>
      </c>
      <c r="F25" s="17"/>
      <c r="H25" s="17"/>
      <c r="K25" s="64"/>
      <c r="AB25" s="64"/>
      <c r="AC25" s="64"/>
      <c r="AD25" s="64"/>
      <c r="AE25" s="64"/>
      <c r="AF25" s="64"/>
      <c r="AG25" s="64"/>
    </row>
    <row r="26" spans="1:33" s="23" customFormat="1" x14ac:dyDescent="0.25">
      <c r="A26" s="23" t="s">
        <v>101</v>
      </c>
      <c r="F26" s="17"/>
      <c r="H26" s="17"/>
      <c r="K26" s="64"/>
      <c r="AB26" s="64"/>
      <c r="AC26" s="64"/>
      <c r="AD26" s="64"/>
      <c r="AE26" s="64"/>
      <c r="AF26" s="64"/>
      <c r="AG26" s="64"/>
    </row>
    <row r="27" spans="1:33" s="1" customFormat="1" x14ac:dyDescent="0.25">
      <c r="F27" s="2"/>
      <c r="G27" s="23"/>
      <c r="H27" s="17"/>
      <c r="K27" s="65"/>
      <c r="AB27" s="65"/>
      <c r="AC27" s="65"/>
      <c r="AD27" s="65"/>
      <c r="AE27" s="65"/>
      <c r="AF27" s="65"/>
      <c r="AG27" s="65"/>
    </row>
    <row r="28" spans="1:33" s="1" customFormat="1" x14ac:dyDescent="0.25">
      <c r="F28" s="2"/>
      <c r="G28" s="23"/>
      <c r="H28" s="17"/>
      <c r="K28" s="65"/>
      <c r="AB28" s="65"/>
      <c r="AC28" s="65"/>
      <c r="AD28" s="65"/>
      <c r="AE28" s="65"/>
      <c r="AF28" s="65"/>
      <c r="AG28" s="65"/>
    </row>
    <row r="29" spans="1:33" s="1" customFormat="1" x14ac:dyDescent="0.25">
      <c r="F29" s="2"/>
      <c r="G29" s="23"/>
      <c r="H29" s="17"/>
      <c r="K29" s="65"/>
      <c r="AB29" s="65"/>
      <c r="AC29" s="65"/>
      <c r="AD29" s="65"/>
      <c r="AE29" s="65"/>
      <c r="AF29" s="65"/>
      <c r="AG29" s="65"/>
    </row>
    <row r="30" spans="1:33" s="1" customFormat="1" x14ac:dyDescent="0.25">
      <c r="F30" s="2"/>
      <c r="G30" s="23"/>
      <c r="H30" s="17"/>
      <c r="K30" s="65"/>
      <c r="AB30" s="65"/>
      <c r="AC30" s="65"/>
      <c r="AD30" s="65"/>
      <c r="AE30" s="65"/>
      <c r="AF30" s="65"/>
      <c r="AG30" s="65"/>
    </row>
    <row r="31" spans="1:33" s="1" customFormat="1" x14ac:dyDescent="0.25">
      <c r="F31" s="2"/>
      <c r="G31" s="23"/>
      <c r="H31" s="17"/>
      <c r="K31" s="65"/>
      <c r="Q31" s="1" t="s">
        <v>60</v>
      </c>
      <c r="AB31" s="65"/>
      <c r="AC31" s="65"/>
      <c r="AD31" s="65"/>
      <c r="AE31" s="65"/>
      <c r="AF31" s="65"/>
      <c r="AG31" s="65"/>
    </row>
    <row r="32" spans="1:33" s="1" customFormat="1" x14ac:dyDescent="0.25">
      <c r="F32" s="2"/>
      <c r="G32" s="23"/>
      <c r="H32" s="17"/>
      <c r="K32" s="65"/>
      <c r="AB32" s="65"/>
      <c r="AC32" s="65"/>
      <c r="AD32" s="65"/>
      <c r="AE32" s="65"/>
      <c r="AF32" s="65"/>
      <c r="AG32" s="65"/>
    </row>
    <row r="33" spans="6:33" s="1" customFormat="1" x14ac:dyDescent="0.25">
      <c r="F33" s="2"/>
      <c r="G33" s="23"/>
      <c r="H33" s="17"/>
      <c r="K33" s="65"/>
      <c r="AB33" s="65"/>
      <c r="AC33" s="65"/>
      <c r="AD33" s="65"/>
      <c r="AE33" s="65"/>
      <c r="AF33" s="65"/>
      <c r="AG33" s="65"/>
    </row>
    <row r="34" spans="6:33" s="1" customFormat="1" x14ac:dyDescent="0.25">
      <c r="F34" s="2"/>
      <c r="G34" s="23"/>
      <c r="H34" s="17"/>
      <c r="K34" s="65"/>
      <c r="AB34" s="65"/>
      <c r="AC34" s="65"/>
      <c r="AD34" s="65"/>
      <c r="AE34" s="65"/>
      <c r="AF34" s="65"/>
      <c r="AG34" s="65"/>
    </row>
    <row r="35" spans="6:33" s="1" customFormat="1" x14ac:dyDescent="0.25">
      <c r="F35" s="2"/>
      <c r="G35" s="23"/>
      <c r="H35" s="17"/>
      <c r="K35" s="65"/>
      <c r="AB35" s="65"/>
      <c r="AC35" s="65"/>
      <c r="AD35" s="65"/>
      <c r="AE35" s="65"/>
      <c r="AF35" s="65"/>
      <c r="AG35" s="65"/>
    </row>
    <row r="36" spans="6:33" s="1" customFormat="1" x14ac:dyDescent="0.25">
      <c r="F36" s="2"/>
      <c r="G36" s="23"/>
      <c r="H36" s="17"/>
      <c r="K36" s="65"/>
      <c r="AB36" s="65"/>
      <c r="AC36" s="65"/>
      <c r="AD36" s="65"/>
      <c r="AE36" s="65"/>
      <c r="AF36" s="65"/>
      <c r="AG36" s="65"/>
    </row>
    <row r="37" spans="6:33" s="1" customFormat="1" x14ac:dyDescent="0.25">
      <c r="F37" s="2"/>
      <c r="G37" s="23"/>
      <c r="H37" s="17"/>
      <c r="K37" s="65"/>
      <c r="AB37" s="65"/>
      <c r="AC37" s="65"/>
      <c r="AD37" s="65"/>
      <c r="AE37" s="65"/>
      <c r="AF37" s="65"/>
      <c r="AG37" s="65"/>
    </row>
    <row r="38" spans="6:33" s="1" customFormat="1" x14ac:dyDescent="0.25">
      <c r="F38" s="2"/>
      <c r="G38" s="23"/>
      <c r="H38" s="17"/>
      <c r="K38" s="65"/>
      <c r="AB38" s="65"/>
      <c r="AC38" s="65"/>
      <c r="AD38" s="65"/>
      <c r="AE38" s="65"/>
      <c r="AF38" s="65"/>
      <c r="AG38" s="65"/>
    </row>
    <row r="39" spans="6:33" s="1" customFormat="1" x14ac:dyDescent="0.25">
      <c r="F39" s="2"/>
      <c r="G39" s="23"/>
      <c r="H39" s="17"/>
      <c r="K39" s="65"/>
      <c r="AB39" s="65"/>
      <c r="AC39" s="65"/>
      <c r="AD39" s="65"/>
      <c r="AE39" s="65"/>
      <c r="AF39" s="65"/>
      <c r="AG39" s="65"/>
    </row>
    <row r="40" spans="6:33" s="1" customFormat="1" x14ac:dyDescent="0.25">
      <c r="F40" s="2"/>
      <c r="G40" s="23"/>
      <c r="H40" s="17"/>
      <c r="K40" s="65"/>
      <c r="AB40" s="65"/>
      <c r="AC40" s="65"/>
      <c r="AD40" s="65"/>
      <c r="AE40" s="65"/>
      <c r="AF40" s="65"/>
      <c r="AG40" s="65"/>
    </row>
    <row r="41" spans="6:33" s="1" customFormat="1" x14ac:dyDescent="0.25">
      <c r="F41" s="2"/>
      <c r="G41" s="23"/>
      <c r="H41" s="17"/>
      <c r="K41" s="65"/>
      <c r="AB41" s="65"/>
      <c r="AC41" s="65"/>
      <c r="AD41" s="65"/>
      <c r="AE41" s="65"/>
      <c r="AF41" s="65"/>
      <c r="AG41" s="65"/>
    </row>
    <row r="42" spans="6:33" s="1" customFormat="1" x14ac:dyDescent="0.25">
      <c r="F42" s="2"/>
      <c r="G42" s="23"/>
      <c r="H42" s="17"/>
      <c r="K42" s="65"/>
      <c r="AB42" s="65"/>
      <c r="AC42" s="65"/>
      <c r="AD42" s="65"/>
      <c r="AE42" s="65"/>
      <c r="AF42" s="65"/>
      <c r="AG42" s="65"/>
    </row>
    <row r="43" spans="6:33" s="1" customFormat="1" x14ac:dyDescent="0.25">
      <c r="F43" s="2"/>
      <c r="G43" s="23"/>
      <c r="H43" s="17"/>
      <c r="K43" s="65"/>
      <c r="AB43" s="65"/>
      <c r="AC43" s="65"/>
      <c r="AD43" s="65"/>
      <c r="AE43" s="65"/>
      <c r="AF43" s="65"/>
      <c r="AG43" s="65"/>
    </row>
    <row r="44" spans="6:33" s="1" customFormat="1" x14ac:dyDescent="0.25">
      <c r="F44" s="2"/>
      <c r="G44" s="23"/>
      <c r="H44" s="17"/>
      <c r="K44" s="65"/>
      <c r="AB44" s="65"/>
      <c r="AC44" s="65"/>
      <c r="AD44" s="65"/>
      <c r="AE44" s="65"/>
      <c r="AF44" s="65"/>
      <c r="AG44" s="65"/>
    </row>
    <row r="45" spans="6:33" s="1" customFormat="1" x14ac:dyDescent="0.25">
      <c r="F45" s="2"/>
      <c r="G45" s="23"/>
      <c r="H45" s="17"/>
      <c r="K45" s="65"/>
      <c r="AB45" s="65"/>
      <c r="AC45" s="65"/>
      <c r="AD45" s="65"/>
      <c r="AE45" s="65"/>
      <c r="AF45" s="65"/>
      <c r="AG45" s="65"/>
    </row>
    <row r="46" spans="6:33" s="1" customFormat="1" x14ac:dyDescent="0.25">
      <c r="F46" s="2"/>
      <c r="G46" s="23"/>
      <c r="H46" s="17"/>
      <c r="K46" s="65"/>
      <c r="AB46" s="65"/>
      <c r="AC46" s="65"/>
      <c r="AD46" s="65"/>
      <c r="AE46" s="65"/>
      <c r="AF46" s="65"/>
      <c r="AG46" s="65"/>
    </row>
    <row r="47" spans="6:33" s="1" customFormat="1" x14ac:dyDescent="0.25">
      <c r="F47" s="2"/>
      <c r="G47" s="23"/>
      <c r="H47" s="17"/>
      <c r="K47" s="65"/>
      <c r="AB47" s="65"/>
      <c r="AC47" s="65"/>
      <c r="AD47" s="65"/>
      <c r="AE47" s="65"/>
      <c r="AF47" s="65"/>
      <c r="AG47" s="65"/>
    </row>
    <row r="48" spans="6:33" s="1" customFormat="1" x14ac:dyDescent="0.25">
      <c r="F48" s="2"/>
      <c r="G48" s="23"/>
      <c r="H48" s="17"/>
      <c r="K48" s="65"/>
      <c r="AB48" s="65"/>
      <c r="AC48" s="65"/>
      <c r="AD48" s="65"/>
      <c r="AE48" s="65"/>
      <c r="AF48" s="65"/>
      <c r="AG48" s="65"/>
    </row>
    <row r="49" spans="6:33" s="1" customFormat="1" x14ac:dyDescent="0.25">
      <c r="F49" s="2"/>
      <c r="G49" s="23"/>
      <c r="H49" s="17"/>
      <c r="K49" s="65"/>
      <c r="AB49" s="65"/>
      <c r="AC49" s="65"/>
      <c r="AD49" s="65"/>
      <c r="AE49" s="65"/>
      <c r="AF49" s="65"/>
      <c r="AG49" s="65"/>
    </row>
    <row r="50" spans="6:33" s="1" customFormat="1" x14ac:dyDescent="0.25">
      <c r="F50" s="2"/>
      <c r="G50" s="23"/>
      <c r="H50" s="17"/>
      <c r="K50" s="65"/>
      <c r="AB50" s="65"/>
      <c r="AC50" s="65"/>
      <c r="AD50" s="65"/>
      <c r="AE50" s="65"/>
      <c r="AF50" s="65"/>
      <c r="AG50" s="65"/>
    </row>
    <row r="51" spans="6:33" s="1" customFormat="1" x14ac:dyDescent="0.25">
      <c r="F51" s="2"/>
      <c r="G51" s="23"/>
      <c r="H51" s="17"/>
      <c r="K51" s="65"/>
      <c r="AB51" s="65"/>
      <c r="AC51" s="65"/>
      <c r="AD51" s="65"/>
      <c r="AE51" s="65"/>
      <c r="AF51" s="65"/>
      <c r="AG51" s="65"/>
    </row>
    <row r="52" spans="6:33" s="1" customFormat="1" x14ac:dyDescent="0.25">
      <c r="F52" s="2"/>
      <c r="G52" s="23"/>
      <c r="H52" s="17"/>
      <c r="K52" s="65"/>
      <c r="AB52" s="65"/>
      <c r="AC52" s="65"/>
      <c r="AD52" s="65"/>
      <c r="AE52" s="65"/>
      <c r="AF52" s="65"/>
      <c r="AG52" s="65"/>
    </row>
    <row r="53" spans="6:33" s="1" customFormat="1" x14ac:dyDescent="0.25">
      <c r="F53" s="2"/>
      <c r="G53" s="23"/>
      <c r="H53" s="17"/>
      <c r="K53" s="65"/>
      <c r="AB53" s="65"/>
      <c r="AC53" s="65"/>
      <c r="AD53" s="65"/>
      <c r="AE53" s="65"/>
      <c r="AF53" s="65"/>
      <c r="AG53" s="65"/>
    </row>
    <row r="54" spans="6:33" s="1" customFormat="1" x14ac:dyDescent="0.25">
      <c r="F54" s="2"/>
      <c r="G54" s="23"/>
      <c r="H54" s="17"/>
      <c r="K54" s="65"/>
      <c r="AB54" s="65"/>
      <c r="AC54" s="65"/>
      <c r="AD54" s="65"/>
      <c r="AE54" s="65"/>
      <c r="AF54" s="65"/>
      <c r="AG54" s="65"/>
    </row>
    <row r="55" spans="6:33" s="1" customFormat="1" x14ac:dyDescent="0.25">
      <c r="F55" s="2"/>
      <c r="G55" s="23"/>
      <c r="H55" s="17"/>
      <c r="K55" s="65"/>
      <c r="AB55" s="65"/>
      <c r="AC55" s="65"/>
      <c r="AD55" s="65"/>
      <c r="AE55" s="65"/>
      <c r="AF55" s="65"/>
      <c r="AG55" s="65"/>
    </row>
    <row r="56" spans="6:33" s="1" customFormat="1" x14ac:dyDescent="0.25">
      <c r="F56" s="2"/>
      <c r="G56" s="23"/>
      <c r="H56" s="17"/>
      <c r="K56" s="65"/>
      <c r="AB56" s="65"/>
      <c r="AC56" s="65"/>
      <c r="AD56" s="65"/>
      <c r="AE56" s="65"/>
      <c r="AF56" s="65"/>
      <c r="AG56" s="65"/>
    </row>
    <row r="57" spans="6:33" s="1" customFormat="1" x14ac:dyDescent="0.25">
      <c r="F57" s="2"/>
      <c r="G57" s="23"/>
      <c r="H57" s="17"/>
      <c r="K57" s="65"/>
      <c r="AB57" s="65"/>
      <c r="AC57" s="65"/>
      <c r="AD57" s="65"/>
      <c r="AE57" s="65"/>
      <c r="AF57" s="65"/>
      <c r="AG57" s="65"/>
    </row>
    <row r="58" spans="6:33" s="1" customFormat="1" x14ac:dyDescent="0.25">
      <c r="F58" s="2"/>
      <c r="G58" s="23"/>
      <c r="H58" s="17"/>
      <c r="K58" s="65"/>
      <c r="AB58" s="65"/>
      <c r="AC58" s="65"/>
      <c r="AD58" s="65"/>
      <c r="AE58" s="65"/>
      <c r="AF58" s="65"/>
      <c r="AG58" s="65"/>
    </row>
    <row r="59" spans="6:33" s="1" customFormat="1" x14ac:dyDescent="0.25">
      <c r="F59" s="2"/>
      <c r="G59" s="23"/>
      <c r="H59" s="17"/>
      <c r="K59" s="65"/>
      <c r="AB59" s="65"/>
      <c r="AC59" s="65"/>
      <c r="AD59" s="65"/>
      <c r="AE59" s="65"/>
      <c r="AF59" s="65"/>
      <c r="AG59" s="65"/>
    </row>
    <row r="60" spans="6:33" s="1" customFormat="1" x14ac:dyDescent="0.25">
      <c r="F60" s="2"/>
      <c r="G60" s="23"/>
      <c r="H60" s="17"/>
      <c r="K60" s="65"/>
      <c r="AB60" s="65"/>
      <c r="AC60" s="65"/>
      <c r="AD60" s="65"/>
      <c r="AE60" s="65"/>
      <c r="AF60" s="65"/>
      <c r="AG60" s="65"/>
    </row>
    <row r="61" spans="6:33" s="1" customFormat="1" x14ac:dyDescent="0.25">
      <c r="F61" s="2"/>
      <c r="G61" s="23"/>
      <c r="H61" s="17"/>
      <c r="K61" s="65"/>
      <c r="AB61" s="65"/>
      <c r="AC61" s="65"/>
      <c r="AD61" s="65"/>
      <c r="AE61" s="65"/>
      <c r="AF61" s="65"/>
      <c r="AG61" s="65"/>
    </row>
    <row r="62" spans="6:33" s="1" customFormat="1" x14ac:dyDescent="0.25">
      <c r="F62" s="2"/>
      <c r="G62" s="23"/>
      <c r="H62" s="17"/>
      <c r="K62" s="65"/>
      <c r="AB62" s="65"/>
      <c r="AC62" s="65"/>
      <c r="AD62" s="65"/>
      <c r="AE62" s="65"/>
      <c r="AF62" s="65"/>
      <c r="AG62" s="65"/>
    </row>
    <row r="63" spans="6:33" s="1" customFormat="1" x14ac:dyDescent="0.25">
      <c r="F63" s="2"/>
      <c r="G63" s="23"/>
      <c r="H63" s="17"/>
      <c r="K63" s="65"/>
      <c r="AB63" s="65"/>
      <c r="AC63" s="65"/>
      <c r="AD63" s="65"/>
      <c r="AE63" s="65"/>
      <c r="AF63" s="65"/>
      <c r="AG63" s="65"/>
    </row>
    <row r="64" spans="6:33" s="1" customFormat="1" x14ac:dyDescent="0.25">
      <c r="F64" s="2"/>
      <c r="G64" s="23"/>
      <c r="H64" s="17"/>
      <c r="K64" s="65"/>
      <c r="AB64" s="65"/>
      <c r="AC64" s="65"/>
      <c r="AD64" s="65"/>
      <c r="AE64" s="65"/>
      <c r="AF64" s="65"/>
      <c r="AG64" s="65"/>
    </row>
    <row r="65" spans="6:33" s="1" customFormat="1" x14ac:dyDescent="0.25">
      <c r="F65" s="2"/>
      <c r="G65" s="23"/>
      <c r="H65" s="17"/>
      <c r="K65" s="65"/>
      <c r="AB65" s="65"/>
      <c r="AC65" s="65"/>
      <c r="AD65" s="65"/>
      <c r="AE65" s="65"/>
      <c r="AF65" s="65"/>
      <c r="AG65" s="65"/>
    </row>
    <row r="66" spans="6:33" s="1" customFormat="1" x14ac:dyDescent="0.25">
      <c r="F66" s="2"/>
      <c r="G66" s="23"/>
      <c r="H66" s="17"/>
      <c r="K66" s="65"/>
      <c r="AB66" s="65"/>
      <c r="AC66" s="65"/>
      <c r="AD66" s="65"/>
      <c r="AE66" s="65"/>
      <c r="AF66" s="65"/>
      <c r="AG66" s="65"/>
    </row>
    <row r="67" spans="6:33" s="1" customFormat="1" x14ac:dyDescent="0.25">
      <c r="F67" s="2"/>
      <c r="G67" s="23"/>
      <c r="H67" s="17"/>
      <c r="K67" s="65"/>
      <c r="AB67" s="65"/>
      <c r="AC67" s="65"/>
      <c r="AD67" s="65"/>
      <c r="AE67" s="65"/>
      <c r="AF67" s="65"/>
      <c r="AG67" s="65"/>
    </row>
    <row r="68" spans="6:33" s="1" customFormat="1" x14ac:dyDescent="0.25">
      <c r="F68" s="2"/>
      <c r="G68" s="23"/>
      <c r="H68" s="17"/>
      <c r="K68" s="65"/>
      <c r="AB68" s="65"/>
      <c r="AC68" s="65"/>
      <c r="AD68" s="65"/>
      <c r="AE68" s="65"/>
      <c r="AF68" s="65"/>
      <c r="AG68" s="65"/>
    </row>
    <row r="69" spans="6:33" s="1" customFormat="1" x14ac:dyDescent="0.25">
      <c r="F69" s="2"/>
      <c r="G69" s="23"/>
      <c r="H69" s="17"/>
      <c r="K69" s="65"/>
      <c r="AB69" s="65"/>
      <c r="AC69" s="65"/>
      <c r="AD69" s="65"/>
      <c r="AE69" s="65"/>
      <c r="AF69" s="65"/>
      <c r="AG69" s="65"/>
    </row>
    <row r="70" spans="6:33" x14ac:dyDescent="0.25">
      <c r="AB70" s="73"/>
    </row>
    <row r="71" spans="6:33" x14ac:dyDescent="0.25">
      <c r="AB71" s="73"/>
    </row>
    <row r="72" spans="6:33" x14ac:dyDescent="0.25">
      <c r="AB72" s="73"/>
    </row>
    <row r="73" spans="6:33" x14ac:dyDescent="0.25">
      <c r="AB73" s="73"/>
    </row>
    <row r="74" spans="6:33" x14ac:dyDescent="0.25">
      <c r="AB74" s="73"/>
    </row>
    <row r="75" spans="6:33" x14ac:dyDescent="0.25">
      <c r="AB75" s="73"/>
    </row>
  </sheetData>
  <mergeCells count="7">
    <mergeCell ref="A22:F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2023-03-16T14:59:50Z</dcterms:modified>
</cp:coreProperties>
</file>