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49"/>
  </bookViews>
  <sheets>
    <sheet name="FMAS LICITAÇÃO ABR 2019" sheetId="1" r:id="rId1"/>
  </sheets>
  <calcPr calcId="145621"/>
</workbook>
</file>

<file path=xl/calcChain.xml><?xml version="1.0" encoding="utf-8"?>
<calcChain xmlns="http://schemas.openxmlformats.org/spreadsheetml/2006/main">
  <c r="AN103" i="1" l="1"/>
  <c r="AO102" i="1"/>
  <c r="AO21" i="1" l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20" i="1"/>
  <c r="AO103" i="1" l="1"/>
  <c r="O103" i="1"/>
  <c r="AM103" i="1" l="1"/>
  <c r="AG103" i="1"/>
  <c r="AH103" i="1"/>
  <c r="AL103" i="1" l="1"/>
</calcChain>
</file>

<file path=xl/sharedStrings.xml><?xml version="1.0" encoding="utf-8"?>
<sst xmlns="http://schemas.openxmlformats.org/spreadsheetml/2006/main" count="2436" uniqueCount="549">
  <si>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</si>
  <si>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</si>
  <si>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</si>
  <si>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</si>
  <si>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</si>
  <si>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</si>
  <si>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</si>
  <si>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</si>
  <si>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</si>
  <si>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</si>
  <si>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</si>
  <si>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</si>
  <si>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</si>
  <si>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</si>
  <si>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</si>
  <si>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</si>
  <si>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</si>
  <si>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</si>
  <si>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</si>
  <si>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</si>
  <si>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</si>
  <si>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</si>
  <si>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</si>
  <si>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</si>
  <si>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</si>
  <si>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</si>
  <si>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</si>
  <si>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</si>
  <si>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</si>
  <si>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</si>
  <si>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</si>
  <si>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</si>
  <si>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</si>
  <si>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</si>
  <si>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</si>
  <si>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</si>
  <si>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</si>
  <si>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</si>
  <si>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</si>
  <si>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</si>
  <si>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</si>
  <si>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</si>
  <si>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</si>
  <si>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</si>
  <si>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</si>
  <si>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</si>
  <si>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</si>
  <si>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</si>
  <si>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</si>
  <si>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</si>
  <si>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</si>
  <si>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</si>
  <si>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</si>
  <si>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</si>
  <si>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</si>
  <si>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</si>
  <si>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</si>
  <si>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</si>
  <si>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</si>
  <si>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</si>
  <si>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</si>
  <si>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</si>
  <si>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</si>
  <si>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Contrato e Termo Aditivo</t>
  </si>
  <si>
    <t>Nº do Convênio/Contrato</t>
  </si>
  <si>
    <t>RESOLUÇÃO Nº 87, DE 28 DE NOVEMBRO DE 2013 - TRIBUNAL DE CONTAS DO ESTADO DO ACRE</t>
  </si>
  <si>
    <t xml:space="preserve">Nome do responsável pela elaboração: 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</si>
  <si>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</si>
  <si>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</si>
  <si>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</si>
  <si>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</si>
  <si>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</si>
  <si>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</si>
  <si>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</si>
  <si>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</si>
  <si>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</si>
  <si>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</si>
  <si>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</si>
  <si>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</si>
  <si>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</si>
  <si>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</si>
  <si>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</si>
  <si>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</si>
  <si>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</si>
  <si>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</si>
  <si>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</si>
  <si>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</si>
  <si>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</si>
  <si>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</si>
  <si>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</si>
  <si>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</si>
  <si>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</si>
  <si>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</si>
  <si>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</si>
  <si>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</si>
  <si>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</si>
  <si>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</si>
  <si>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</si>
  <si>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</si>
  <si>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</si>
  <si>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</si>
  <si>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</si>
  <si>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</si>
  <si>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</si>
  <si>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</si>
  <si>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</si>
  <si>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</si>
  <si>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</si>
  <si>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</si>
  <si>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</si>
  <si>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</si>
  <si>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</si>
  <si>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</si>
  <si>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</si>
  <si>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</si>
  <si>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</si>
  <si>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</si>
  <si>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</si>
  <si>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</si>
  <si>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</si>
  <si>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</si>
  <si>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</si>
  <si>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</si>
  <si>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r>
      <t xml:space="preserve">Locação de Veículo, tipo Passeio, Marca Volkswagem, Modelo Gol, Ano Fab. 2013, Cor Prata, Placa NAE 9902,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</si>
  <si>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</si>
  <si>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</si>
  <si>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color theme="1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</si>
  <si>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</si>
  <si>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color theme="1"/>
        <rFont val="Arial"/>
        <family val="2"/>
      </rPr>
      <t>com condutor</t>
    </r>
  </si>
  <si>
    <r>
      <t xml:space="preserve">Constitui objeto deste contrato </t>
    </r>
    <r>
      <rPr>
        <sz val="10"/>
        <color rgb="FF000000"/>
        <rFont val="Arial"/>
        <family val="2"/>
      </rPr>
      <t xml:space="preserve">a locação de um imóvel, situado na Rua </t>
    </r>
    <r>
      <rPr>
        <sz val="10"/>
        <color theme="1"/>
        <rFont val="Arial"/>
        <family val="2"/>
      </rPr>
      <t xml:space="preserve">do Aviário, nº 958, Bairro Aviário </t>
    </r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</si>
  <si>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color theme="1"/>
        <rFont val="Arial"/>
        <family val="2"/>
      </rPr>
      <t>com condutor</t>
    </r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</si>
  <si>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</si>
  <si>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</si>
  <si>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</si>
  <si>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</si>
  <si>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</si>
  <si>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</si>
  <si>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</si>
  <si>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</si>
  <si>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</si>
  <si>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</si>
  <si>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</si>
  <si>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</si>
  <si>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</si>
  <si>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</si>
  <si>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</si>
  <si>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</si>
  <si>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</si>
  <si>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</si>
  <si>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</si>
  <si>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</si>
  <si>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</si>
  <si>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</si>
  <si>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</si>
  <si>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</si>
  <si>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</si>
  <si>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</si>
  <si>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</si>
  <si>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</si>
  <si>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</si>
  <si>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</si>
  <si>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</si>
  <si>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</si>
  <si>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</si>
  <si>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</si>
  <si>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</si>
  <si>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</si>
  <si>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</si>
  <si>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</si>
  <si>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</si>
  <si>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</si>
  <si>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</si>
  <si>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</si>
  <si>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</si>
  <si>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</si>
  <si>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</si>
  <si>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</si>
  <si>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</si>
  <si>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</si>
  <si>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</si>
  <si>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</si>
  <si>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</si>
  <si>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</si>
  <si>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</si>
  <si>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</si>
  <si>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</si>
  <si>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</si>
  <si>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</si>
  <si>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</si>
  <si>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</si>
  <si>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</si>
  <si>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</si>
  <si>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</si>
  <si>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</si>
  <si>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</si>
  <si>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</si>
  <si>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</si>
  <si>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</si>
  <si>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</si>
  <si>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</si>
  <si>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</si>
  <si>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</si>
  <si>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</si>
  <si>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</si>
  <si>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</si>
  <si>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</si>
  <si>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</si>
  <si>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</si>
  <si>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</si>
  <si>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</si>
  <si>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</si>
  <si>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</si>
  <si>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</si>
  <si>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</si>
  <si>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</si>
  <si>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</si>
  <si>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</si>
  <si>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</si>
  <si>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</si>
  <si>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</si>
  <si>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</si>
  <si>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</si>
  <si>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</si>
  <si>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</si>
  <si>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</si>
  <si>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</si>
  <si>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</si>
  <si>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</si>
  <si>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</si>
  <si>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</si>
  <si>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</si>
  <si>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</si>
  <si>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</si>
  <si>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</si>
  <si>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</si>
  <si>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</si>
  <si>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</si>
  <si>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</si>
  <si>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</si>
  <si>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</si>
  <si>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</si>
  <si>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</si>
  <si>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</si>
  <si>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</si>
  <si>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</si>
  <si>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</si>
  <si>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</si>
  <si>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</si>
  <si>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</si>
  <si>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REAJUSTE</t>
  </si>
  <si>
    <t>III</t>
  </si>
  <si>
    <t>IV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</si>
  <si>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</si>
  <si>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</si>
  <si>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</si>
  <si>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</si>
  <si>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</si>
  <si>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</si>
  <si>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</si>
  <si>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</si>
  <si>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</si>
  <si>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</si>
  <si>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</si>
  <si>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</si>
  <si>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</si>
  <si>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</si>
  <si>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</si>
  <si>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</si>
  <si>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</si>
  <si>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</si>
  <si>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</si>
  <si>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</si>
  <si>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PREGÃO Nº040/2018</t>
  </si>
  <si>
    <t>011/2018</t>
  </si>
  <si>
    <t>AUTO POSTO CORRENTÃO LTDA</t>
  </si>
  <si>
    <t>06.189.982/0001-98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</si>
  <si>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</si>
  <si>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</si>
  <si>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</si>
  <si>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</si>
  <si>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</si>
  <si>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</si>
  <si>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PROCESSO Nº072/2018</t>
  </si>
  <si>
    <t>ATA Nº 008/20108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</si>
  <si>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</si>
  <si>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</si>
  <si>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</si>
  <si>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</si>
  <si>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</si>
  <si>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</si>
  <si>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</si>
  <si>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</si>
  <si>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</si>
  <si>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</si>
  <si>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</si>
  <si>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</si>
  <si>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</si>
  <si>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</si>
  <si>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</si>
  <si>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</si>
  <si>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</si>
  <si>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</si>
  <si>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</si>
  <si>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</si>
  <si>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</si>
  <si>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</si>
  <si>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</si>
  <si>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M R C AGUIAR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</si>
  <si>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</si>
  <si>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</si>
  <si>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</si>
  <si>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</si>
  <si>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</si>
  <si>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</si>
  <si>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</si>
  <si>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</si>
  <si>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</si>
  <si>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</si>
  <si>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</si>
  <si>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</si>
  <si>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</si>
  <si>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</si>
  <si>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</si>
  <si>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</si>
  <si>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</si>
  <si>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14/0./2019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</si>
  <si>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</si>
  <si>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</si>
  <si>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</si>
  <si>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</si>
  <si>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</si>
  <si>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</si>
  <si>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</si>
  <si>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</si>
  <si>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</si>
  <si>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</si>
  <si>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</si>
  <si>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</si>
  <si>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</si>
  <si>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</si>
  <si>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</si>
  <si>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</si>
  <si>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</si>
  <si>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</si>
  <si>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</si>
  <si>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</si>
  <si>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</si>
  <si>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</si>
  <si>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</si>
  <si>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</si>
  <si>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</si>
  <si>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</si>
  <si>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</si>
  <si>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</si>
  <si>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</si>
  <si>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</si>
  <si>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</si>
  <si>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</si>
  <si>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</si>
  <si>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</si>
  <si>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</si>
  <si>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</si>
  <si>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</si>
  <si>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</si>
  <si>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</si>
  <si>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</si>
  <si>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 xml:space="preserve"> Executado no Exercício 2019</t>
  </si>
  <si>
    <t>LEONARDO DO NASCIMENTO</t>
  </si>
  <si>
    <t>004/2016</t>
  </si>
  <si>
    <t>DENILSON</t>
  </si>
  <si>
    <t>018/2014</t>
  </si>
  <si>
    <t>035/2019</t>
  </si>
  <si>
    <t>LINK CARD</t>
  </si>
  <si>
    <t>028/2019</t>
  </si>
  <si>
    <t>036/2019</t>
  </si>
  <si>
    <t>044/2019</t>
  </si>
  <si>
    <t>004.990.242.30</t>
  </si>
  <si>
    <t>651.833.472-04</t>
  </si>
  <si>
    <t>12.039.966/0001-11</t>
  </si>
  <si>
    <t>PREGÃO PRESENCIAL Nº056/2018</t>
  </si>
  <si>
    <t>PREGÃO PRESENCIAL Nº 002/2019</t>
  </si>
  <si>
    <t>ATA Nº 0001/2019</t>
  </si>
  <si>
    <t>118/2018</t>
  </si>
  <si>
    <t>ATA Nº 03/2018</t>
  </si>
  <si>
    <t>PREGÃO PRESENCIAL Nº 141/2018</t>
  </si>
  <si>
    <t>ATA Nº011/2018</t>
  </si>
  <si>
    <t>ATA Nº 001/2014</t>
  </si>
  <si>
    <t>PREGÃO PRESENCIAL Nº044/2018</t>
  </si>
  <si>
    <t>PREGÃO PRESENCIAL N º001/2014</t>
  </si>
  <si>
    <t>PREGÃO PRESENCIAL Nº56/2018</t>
  </si>
  <si>
    <t>ATA Nº 008/2015</t>
  </si>
  <si>
    <t xml:space="preserve">RICHARD MIRANDA </t>
  </si>
  <si>
    <t xml:space="preserve">A. M. SCHAFER </t>
  </si>
  <si>
    <t>004/2019</t>
  </si>
  <si>
    <t>007/2019</t>
  </si>
  <si>
    <t>23/2019</t>
  </si>
  <si>
    <t>012/2019</t>
  </si>
  <si>
    <t>015/2019</t>
  </si>
  <si>
    <t>003/2019</t>
  </si>
  <si>
    <t>008/2019.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</si>
  <si>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</si>
  <si>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</si>
  <si>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</si>
  <si>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</si>
  <si>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</si>
  <si>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</si>
  <si>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</si>
  <si>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</si>
  <si>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</si>
  <si>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</si>
  <si>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</si>
  <si>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</si>
  <si>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</si>
  <si>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</si>
  <si>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</si>
  <si>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</si>
  <si>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</si>
  <si>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</si>
  <si>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</si>
  <si>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</si>
  <si>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</si>
  <si>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</si>
  <si>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</si>
  <si>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</si>
  <si>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</si>
  <si>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</si>
  <si>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</si>
  <si>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</si>
  <si>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</si>
  <si>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</si>
  <si>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</si>
  <si>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</si>
  <si>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</si>
  <si>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PRESTAÇÃO DE CONTAS MENSAL - EXERCÍCIO 2019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</si>
  <si>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</si>
  <si>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</si>
  <si>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</si>
  <si>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</si>
  <si>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</si>
  <si>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</si>
  <si>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</si>
  <si>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</si>
  <si>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</si>
  <si>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</si>
  <si>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</si>
  <si>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</si>
  <si>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</si>
  <si>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</si>
  <si>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</si>
  <si>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PREGÃO SRP Nº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</si>
  <si>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</si>
  <si>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</si>
  <si>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</si>
  <si>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</si>
  <si>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</si>
  <si>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</si>
  <si>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</si>
  <si>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</si>
  <si>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</si>
  <si>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</si>
  <si>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</si>
  <si>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</si>
  <si>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</si>
  <si>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</si>
  <si>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</si>
  <si>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</si>
  <si>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</si>
  <si>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</si>
  <si>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</si>
  <si>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</si>
  <si>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</si>
  <si>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</si>
  <si>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</si>
  <si>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</si>
  <si>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</si>
  <si>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</si>
  <si>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</si>
  <si>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</si>
  <si>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</si>
  <si>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</si>
  <si>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</si>
  <si>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</si>
  <si>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</si>
  <si>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</si>
  <si>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</si>
  <si>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</si>
  <si>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</si>
  <si>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</si>
  <si>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de Comsbustivel para atender as Unidades Administrativas do Departamento de Proteção Social Especial, da Secretaria Municipal de Assistência Social e Direitos Humanos – SASDH</t>
  </si>
  <si>
    <t>O presente contrato tem como objeto o fornecimento de combustivel, para atender as Unidades Administrativas do Departamento de Proteção Social Especial, da Secretaria Municipal de Assistência Social e Direitos Humanos –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</si>
  <si>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</si>
  <si>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</si>
  <si>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</si>
  <si>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</si>
  <si>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</si>
  <si>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</si>
  <si>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</si>
  <si>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</si>
  <si>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</si>
  <si>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</si>
  <si>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</si>
  <si>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</si>
  <si>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</si>
  <si>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</si>
  <si>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</si>
  <si>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</si>
  <si>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</si>
  <si>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</si>
  <si>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</si>
  <si>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</si>
  <si>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</si>
  <si>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</si>
  <si>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</si>
  <si>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</si>
  <si>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</si>
  <si>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</si>
  <si>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</si>
  <si>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</si>
  <si>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</si>
  <si>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</si>
  <si>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</si>
  <si>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</si>
  <si>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</si>
  <si>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</si>
  <si>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</si>
  <si>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</si>
  <si>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</si>
  <si>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</si>
  <si>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</si>
  <si>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</si>
  <si>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</si>
  <si>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</si>
  <si>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337/2013</t>
  </si>
  <si>
    <t>PROCESSO Nºº 091/2018</t>
  </si>
  <si>
    <t>PROCESSO Nº079/2018</t>
  </si>
  <si>
    <t>PROCESSO Nº315/2018</t>
  </si>
  <si>
    <t>PROCESSO Nº  135/2018</t>
  </si>
  <si>
    <t xml:space="preserve">PROCESSO Nº135/2018 </t>
  </si>
  <si>
    <t>PROCESSO Nº 135/2018</t>
  </si>
  <si>
    <t>O presente contrato tem como objeto aquisição de material de papelaria)), para atender as Unidades Administrativas do Departamento de Proteção Social Especial, da Secretaria Municipal de Assistência Social e Direitos Humanos – SASDH.</t>
  </si>
  <si>
    <t>Outras Despesas</t>
  </si>
  <si>
    <t xml:space="preserve">PRAZO </t>
  </si>
  <si>
    <r>
      <rPr>
        <sz val="11"/>
        <color theme="1"/>
        <rFont val="Arial"/>
        <family val="2"/>
      </rPr>
      <t>MÊS/ANO (ACUMULADO):</t>
    </r>
    <r>
      <rPr>
        <b/>
        <sz val="11"/>
        <color theme="1"/>
        <rFont val="Arial"/>
        <family val="2"/>
      </rPr>
      <t xml:space="preserve"> JANEIRO A ABRIL/2019</t>
    </r>
  </si>
  <si>
    <r>
      <t>DATA DA ÚLTIMA ATUALIZAÇÃO:</t>
    </r>
    <r>
      <rPr>
        <b/>
        <sz val="11"/>
        <color theme="1"/>
        <rFont val="Arial"/>
        <family val="2"/>
      </rPr>
      <t xml:space="preserve"> 14/05/2019</t>
    </r>
  </si>
  <si>
    <t>DEMONSTRATIVO DE LICITAÇÕES, CONTRATOS  E OBRAS CONTRATADAS</t>
  </si>
  <si>
    <t>TOTAL</t>
  </si>
  <si>
    <r>
      <rPr>
        <b/>
        <sz val="10"/>
        <color theme="1"/>
        <rFont val="Arial"/>
        <family val="2"/>
      </rPr>
      <t>Raimundo Lima Pinheiro</t>
    </r>
    <r>
      <rPr>
        <sz val="10"/>
        <color theme="1"/>
        <rFont val="Arial"/>
        <family val="2"/>
      </rPr>
      <t xml:space="preserve"> - divisão de Finanças</t>
    </r>
  </si>
  <si>
    <r>
      <rPr>
        <b/>
        <sz val="10"/>
        <color theme="1"/>
        <rFont val="Arial"/>
        <family val="2"/>
      </rPr>
      <t>Maria das Dores Araujo de Sousa</t>
    </r>
    <r>
      <rPr>
        <sz val="10"/>
        <color theme="1"/>
        <rFont val="Arial"/>
        <family val="2"/>
      </rPr>
      <t xml:space="preserve"> - Gestora - SEMCAS</t>
    </r>
  </si>
  <si>
    <r>
      <rPr>
        <sz val="11"/>
        <color theme="1"/>
        <rFont val="Arial"/>
        <family val="2"/>
      </rPr>
      <t xml:space="preserve">IDENTIFICAÇÃO DO ÓRGÃO/ENTIDADE/FUNDO: </t>
    </r>
    <r>
      <rPr>
        <b/>
        <sz val="11"/>
        <color theme="1"/>
        <rFont val="Arial"/>
        <family val="2"/>
      </rPr>
      <t>FUNDO MUNICIPAL DE ASSISTENCIA SOCIAL  - FMAS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</si>
</sst>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3" fillId="0" borderId="0" xfId="0" applyFont="1"/>
    <xf numFmtId="43" fontId="1" fillId="0" borderId="0" xfId="0" applyNumberFormat="1" applyFont="1"/>
    <xf numFmtId="0" fontId="1" fillId="2" borderId="0" xfId="0" applyFont="1" applyFill="1"/>
    <xf numFmtId="0" fontId="9" fillId="0" borderId="0" xfId="0" applyFont="1" applyAlignme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3" fontId="3" fillId="0" borderId="1" xfId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14" fontId="1" fillId="0" borderId="1" xfId="1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3" fontId="1" fillId="0" borderId="2" xfId="1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43" fontId="1" fillId="0" borderId="8" xfId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10" fontId="1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>
      <alignment horizontal="center" vertical="center" wrapText="1"/>
    </xf>
    <xf numFmtId="44" fontId="9" fillId="0" borderId="0" xfId="2" applyFont="1" applyAlignment="1">
      <alignment horizontal="left"/>
    </xf>
    <xf numFmtId="44" fontId="8" fillId="0" borderId="0" xfId="2" applyFont="1" applyAlignment="1">
      <alignment horizontal="left"/>
    </xf>
    <xf numFmtId="44" fontId="2" fillId="0" borderId="1" xfId="2" applyFont="1" applyFill="1" applyBorder="1" applyAlignment="1">
      <alignment horizontal="center" vertical="center" wrapText="1"/>
    </xf>
    <xf numFmtId="44" fontId="7" fillId="0" borderId="15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wrapText="1"/>
    </xf>
    <xf numFmtId="44" fontId="1" fillId="0" borderId="0" xfId="2" applyFont="1"/>
    <xf numFmtId="44" fontId="3" fillId="0" borderId="8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 wrapText="1"/>
    </xf>
    <xf numFmtId="44" fontId="2" fillId="0" borderId="13" xfId="2" applyFont="1" applyFill="1" applyBorder="1" applyAlignment="1">
      <alignment horizontal="center" vertical="center" wrapText="1"/>
    </xf>
    <xf numFmtId="44" fontId="7" fillId="0" borderId="16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vertical="center" wrapText="1"/>
    </xf>
    <xf numFmtId="44" fontId="1" fillId="0" borderId="8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3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44" fontId="7" fillId="0" borderId="6" xfId="2" applyFont="1" applyFill="1" applyBorder="1" applyAlignment="1">
      <alignment horizontal="right" vertical="center" wrapText="1"/>
    </xf>
    <xf numFmtId="44" fontId="2" fillId="0" borderId="7" xfId="2" applyFont="1" applyFill="1" applyBorder="1" applyAlignment="1">
      <alignment wrapText="1"/>
    </xf>
    <xf numFmtId="44" fontId="1" fillId="0" borderId="0" xfId="2" applyFont="1" applyBorder="1"/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3" xfId="2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3175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225426</xdr:colOff>
      <xdr:row>0</xdr:row>
      <xdr:rowOff>55033</xdr:rowOff>
    </xdr:from>
    <xdr:to>
      <xdr:col>1</xdr:col>
      <xdr:colOff>670984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0509" y="55033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9"/>
  <sheetViews>
    <sheetView tabSelected="1" zoomScale="90" zoomScaleNormal="90" workbookViewId="0">
      <selection activeCell="B13" sqref="B13"/>
    </sheetView>
  </sheetViews>
  <sheetFormatPr defaultRowHeight="12.75" x14ac:dyDescent="0.2"/>
  <cols>
    <col min="1" max="1" width="6.85546875" style="14" customWidth="1"/>
    <col min="2" max="2" width="36.28515625" style="2" bestFit="1" customWidth="1"/>
    <col min="3" max="3" width="44.140625" style="2" customWidth="1"/>
    <col min="4" max="4" width="15.28515625" style="2" customWidth="1"/>
    <col min="5" max="5" width="9.42578125" style="2" customWidth="1"/>
    <col min="6" max="6" width="56.28515625" style="1" customWidth="1"/>
    <col min="7" max="10" width="18.140625" style="2" customWidth="1"/>
    <col min="11" max="11" width="12.7109375" style="15" customWidth="1"/>
    <col min="12" max="12" width="54.7109375" style="1" bestFit="1" customWidth="1"/>
    <col min="13" max="13" width="21.5703125" style="15" customWidth="1"/>
    <col min="14" max="14" width="15.7109375" style="2" customWidth="1"/>
    <col min="15" max="15" width="14.28515625" style="2" customWidth="1"/>
    <col min="16" max="16" width="22.42578125" style="2" customWidth="1"/>
    <col min="17" max="17" width="17" style="2" customWidth="1"/>
    <col min="18" max="18" width="13.140625" style="2" customWidth="1"/>
    <col min="19" max="19" width="8.28515625" style="2" customWidth="1"/>
    <col min="20" max="20" width="12" style="2" customWidth="1"/>
    <col min="21" max="21" width="10.5703125" style="2" customWidth="1"/>
    <col min="22" max="22" width="13.85546875" style="2" customWidth="1"/>
    <col min="23" max="23" width="13" style="2" customWidth="1"/>
    <col min="24" max="24" width="8.7109375" style="2" customWidth="1"/>
    <col min="25" max="25" width="10.5703125" style="2" customWidth="1"/>
    <col min="26" max="26" width="14" style="2" customWidth="1"/>
    <col min="27" max="27" width="14.7109375" style="2" customWidth="1"/>
    <col min="28" max="28" width="42.42578125" style="2" customWidth="1"/>
    <col min="29" max="29" width="13.7109375" style="2" customWidth="1"/>
    <col min="30" max="30" width="11.42578125" style="2" bestFit="1" customWidth="1"/>
    <col min="31" max="32" width="10.5703125" style="2" customWidth="1"/>
    <col min="33" max="33" width="11.140625" style="85" bestFit="1" customWidth="1"/>
    <col min="34" max="34" width="10.5703125" style="85" customWidth="1"/>
    <col min="35" max="36" width="10.5703125" style="2" customWidth="1"/>
    <col min="37" max="37" width="10.5703125" style="85" customWidth="1"/>
    <col min="38" max="38" width="25.85546875" style="85" customWidth="1"/>
    <col min="39" max="39" width="18.7109375" style="85" customWidth="1"/>
    <col min="40" max="40" width="16.140625" style="85" customWidth="1"/>
    <col min="41" max="41" width="20.85546875" style="85" customWidth="1"/>
    <col min="42" max="16384" width="9.140625" style="2"/>
  </cols>
  <sheetData>
    <row r="1" spans="1:41" s="19" customFormat="1" ht="14.25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</row>
    <row r="2" spans="1:41" s="19" customFormat="1" ht="14.25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</row>
    <row r="3" spans="1:41" s="19" customFormat="1" ht="14.25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</row>
    <row r="4" spans="1:41" s="22" customFormat="1" ht="15" x14ac:dyDescent="0.25">
      <c r="A4" s="22" t="s">
        <v>50</v>
      </c>
      <c r="F4" s="26"/>
      <c r="K4" s="27"/>
      <c r="L4" s="26"/>
      <c r="M4" s="27"/>
      <c r="AG4" s="77"/>
      <c r="AH4" s="77"/>
      <c r="AK4" s="77"/>
      <c r="AL4" s="77"/>
      <c r="AM4" s="77"/>
      <c r="AN4" s="77"/>
      <c r="AO4" s="77"/>
    </row>
    <row r="5" spans="1:41" s="20" customFormat="1" ht="14.25" x14ac:dyDescent="0.2">
      <c r="F5" s="21"/>
      <c r="K5" s="28"/>
      <c r="L5" s="21"/>
      <c r="M5" s="28"/>
      <c r="AG5" s="78"/>
      <c r="AH5" s="78"/>
      <c r="AK5" s="78"/>
      <c r="AL5" s="78"/>
      <c r="AM5" s="78"/>
      <c r="AN5" s="78"/>
      <c r="AO5" s="78"/>
    </row>
    <row r="6" spans="1:41" s="20" customFormat="1" ht="15" x14ac:dyDescent="0.25">
      <c r="A6" s="115" t="s">
        <v>433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</row>
    <row r="7" spans="1:41" s="20" customFormat="1" ht="14.25" x14ac:dyDescent="0.2">
      <c r="A7" s="114" t="s">
        <v>65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AG7" s="78"/>
      <c r="AH7" s="78"/>
      <c r="AK7" s="78"/>
      <c r="AL7" s="78"/>
      <c r="AM7" s="78"/>
      <c r="AN7" s="78"/>
      <c r="AO7" s="78"/>
    </row>
    <row r="8" spans="1:41" s="20" customFormat="1" ht="14.25" x14ac:dyDescent="0.2">
      <c r="A8" s="114" t="s">
        <v>88</v>
      </c>
      <c r="B8" s="114"/>
      <c r="C8" s="114"/>
      <c r="D8" s="114"/>
      <c r="E8" s="114"/>
      <c r="F8" s="21"/>
      <c r="K8" s="28"/>
      <c r="L8" s="21"/>
      <c r="M8" s="28"/>
      <c r="AG8" s="78"/>
      <c r="AH8" s="78"/>
      <c r="AK8" s="78"/>
      <c r="AL8" s="78"/>
      <c r="AM8" s="78"/>
      <c r="AN8" s="78"/>
      <c r="AO8" s="78"/>
    </row>
    <row r="9" spans="1:41" s="20" customFormat="1" ht="15" x14ac:dyDescent="0.25">
      <c r="A9" s="22"/>
      <c r="B9" s="22"/>
      <c r="C9" s="22"/>
      <c r="D9" s="22"/>
      <c r="E9" s="22"/>
      <c r="F9" s="26"/>
      <c r="G9" s="22"/>
      <c r="H9" s="22"/>
      <c r="I9" s="22"/>
      <c r="J9" s="22"/>
      <c r="K9" s="27"/>
      <c r="L9" s="26"/>
      <c r="M9" s="27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77"/>
      <c r="AH9" s="77"/>
      <c r="AI9" s="22"/>
      <c r="AJ9" s="22"/>
      <c r="AK9" s="77"/>
      <c r="AL9" s="77"/>
      <c r="AM9" s="77"/>
      <c r="AN9" s="77"/>
      <c r="AO9" s="77"/>
    </row>
    <row r="10" spans="1:41" s="20" customFormat="1" ht="15" x14ac:dyDescent="0.25">
      <c r="A10" s="115" t="s">
        <v>548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</row>
    <row r="11" spans="1:41" s="20" customFormat="1" ht="15" x14ac:dyDescent="0.25">
      <c r="A11" s="115" t="s">
        <v>542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</row>
    <row r="12" spans="1:41" s="20" customFormat="1" ht="15" x14ac:dyDescent="0.25">
      <c r="A12" s="20" t="s">
        <v>543</v>
      </c>
      <c r="F12" s="21"/>
      <c r="K12" s="28"/>
      <c r="L12" s="21"/>
      <c r="M12" s="28"/>
      <c r="AG12" s="78"/>
      <c r="AH12" s="78"/>
      <c r="AK12" s="78"/>
      <c r="AL12" s="78"/>
      <c r="AM12" s="78"/>
      <c r="AN12" s="78"/>
      <c r="AO12" s="78"/>
    </row>
    <row r="13" spans="1:41" s="20" customFormat="1" ht="14.25" x14ac:dyDescent="0.2">
      <c r="F13" s="21" t="s">
        <v>334</v>
      </c>
      <c r="K13" s="28"/>
      <c r="L13" s="21"/>
      <c r="M13" s="28"/>
      <c r="AG13" s="78"/>
      <c r="AH13" s="78"/>
      <c r="AK13" s="78"/>
      <c r="AL13" s="78"/>
      <c r="AM13" s="78"/>
      <c r="AN13" s="78"/>
      <c r="AO13" s="78"/>
    </row>
    <row r="14" spans="1:41" s="20" customFormat="1" ht="15.75" thickBot="1" x14ac:dyDescent="0.3">
      <c r="A14" s="116" t="s">
        <v>544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</row>
    <row r="15" spans="1:41" x14ac:dyDescent="0.2">
      <c r="A15" s="117" t="s">
        <v>53</v>
      </c>
      <c r="B15" s="109" t="s">
        <v>21</v>
      </c>
      <c r="C15" s="109"/>
      <c r="D15" s="109"/>
      <c r="E15" s="109"/>
      <c r="F15" s="109"/>
      <c r="G15" s="109"/>
      <c r="H15" s="73"/>
      <c r="I15" s="73"/>
      <c r="J15" s="73"/>
      <c r="K15" s="112" t="s">
        <v>63</v>
      </c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3"/>
    </row>
    <row r="16" spans="1:41" x14ac:dyDescent="0.2">
      <c r="A16" s="118"/>
      <c r="B16" s="105"/>
      <c r="C16" s="105"/>
      <c r="D16" s="105"/>
      <c r="E16" s="105"/>
      <c r="F16" s="105"/>
      <c r="G16" s="105"/>
      <c r="H16" s="105" t="s">
        <v>84</v>
      </c>
      <c r="I16" s="105"/>
      <c r="J16" s="105"/>
      <c r="K16" s="105" t="s">
        <v>51</v>
      </c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 t="s">
        <v>76</v>
      </c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 t="s">
        <v>68</v>
      </c>
      <c r="AJ16" s="105"/>
      <c r="AK16" s="105"/>
      <c r="AL16" s="106" t="s">
        <v>52</v>
      </c>
      <c r="AM16" s="106"/>
      <c r="AN16" s="106"/>
      <c r="AO16" s="107"/>
    </row>
    <row r="17" spans="1:41" x14ac:dyDescent="0.2">
      <c r="A17" s="118"/>
      <c r="B17" s="105"/>
      <c r="C17" s="105"/>
      <c r="D17" s="105"/>
      <c r="E17" s="105"/>
      <c r="F17" s="105"/>
      <c r="G17" s="105"/>
      <c r="H17" s="105" t="s">
        <v>82</v>
      </c>
      <c r="I17" s="105" t="s">
        <v>83</v>
      </c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 t="s">
        <v>67</v>
      </c>
      <c r="AD17" s="105"/>
      <c r="AE17" s="105" t="s">
        <v>70</v>
      </c>
      <c r="AF17" s="105"/>
      <c r="AG17" s="105"/>
      <c r="AH17" s="105"/>
      <c r="AI17" s="105" t="s">
        <v>69</v>
      </c>
      <c r="AJ17" s="105"/>
      <c r="AK17" s="105"/>
      <c r="AL17" s="79"/>
      <c r="AM17" s="106" t="s">
        <v>77</v>
      </c>
      <c r="AN17" s="106"/>
      <c r="AO17" s="107"/>
    </row>
    <row r="18" spans="1:41" ht="51" x14ac:dyDescent="0.2">
      <c r="A18" s="118"/>
      <c r="B18" s="12" t="s">
        <v>6</v>
      </c>
      <c r="C18" s="12" t="s">
        <v>7</v>
      </c>
      <c r="D18" s="12" t="s">
        <v>0</v>
      </c>
      <c r="E18" s="12" t="s">
        <v>1</v>
      </c>
      <c r="F18" s="12" t="s">
        <v>2</v>
      </c>
      <c r="G18" s="12" t="s">
        <v>8</v>
      </c>
      <c r="H18" s="105"/>
      <c r="I18" s="12" t="s">
        <v>463</v>
      </c>
      <c r="J18" s="12" t="s">
        <v>464</v>
      </c>
      <c r="K18" s="29" t="s">
        <v>9</v>
      </c>
      <c r="L18" s="12" t="s">
        <v>3</v>
      </c>
      <c r="M18" s="12" t="s">
        <v>19</v>
      </c>
      <c r="N18" s="12" t="s">
        <v>10</v>
      </c>
      <c r="O18" s="12" t="s">
        <v>48</v>
      </c>
      <c r="P18" s="12" t="s">
        <v>14</v>
      </c>
      <c r="Q18" s="12" t="s">
        <v>465</v>
      </c>
      <c r="R18" s="12" t="s">
        <v>466</v>
      </c>
      <c r="S18" s="12" t="s">
        <v>4</v>
      </c>
      <c r="T18" s="12" t="s">
        <v>64</v>
      </c>
      <c r="U18" s="12" t="s">
        <v>54</v>
      </c>
      <c r="V18" s="12" t="s">
        <v>55</v>
      </c>
      <c r="W18" s="12" t="s">
        <v>5</v>
      </c>
      <c r="X18" s="12" t="s">
        <v>1</v>
      </c>
      <c r="Y18" s="12" t="s">
        <v>79</v>
      </c>
      <c r="Z18" s="12" t="s">
        <v>467</v>
      </c>
      <c r="AA18" s="12" t="s">
        <v>14</v>
      </c>
      <c r="AB18" s="12" t="s">
        <v>11</v>
      </c>
      <c r="AC18" s="12" t="s">
        <v>13</v>
      </c>
      <c r="AD18" s="12" t="s">
        <v>12</v>
      </c>
      <c r="AE18" s="12" t="s">
        <v>15</v>
      </c>
      <c r="AF18" s="12" t="s">
        <v>16</v>
      </c>
      <c r="AG18" s="79" t="s">
        <v>17</v>
      </c>
      <c r="AH18" s="79" t="s">
        <v>18</v>
      </c>
      <c r="AI18" s="12" t="s">
        <v>75</v>
      </c>
      <c r="AJ18" s="12" t="s">
        <v>74</v>
      </c>
      <c r="AK18" s="79" t="s">
        <v>73</v>
      </c>
      <c r="AL18" s="79" t="s">
        <v>22</v>
      </c>
      <c r="AM18" s="79" t="s">
        <v>86</v>
      </c>
      <c r="AN18" s="79" t="s">
        <v>366</v>
      </c>
      <c r="AO18" s="89" t="s">
        <v>20</v>
      </c>
    </row>
    <row r="19" spans="1:41" s="23" customFormat="1" ht="26.25" thickBot="1" x14ac:dyDescent="0.25">
      <c r="A19" s="119"/>
      <c r="B19" s="74" t="s">
        <v>23</v>
      </c>
      <c r="C19" s="74" t="s">
        <v>24</v>
      </c>
      <c r="D19" s="75" t="s">
        <v>47</v>
      </c>
      <c r="E19" s="74" t="s">
        <v>25</v>
      </c>
      <c r="F19" s="74" t="s">
        <v>26</v>
      </c>
      <c r="G19" s="74" t="s">
        <v>27</v>
      </c>
      <c r="H19" s="74" t="s">
        <v>28</v>
      </c>
      <c r="I19" s="74" t="s">
        <v>29</v>
      </c>
      <c r="J19" s="74" t="s">
        <v>30</v>
      </c>
      <c r="K19" s="75" t="s">
        <v>31</v>
      </c>
      <c r="L19" s="74" t="s">
        <v>32</v>
      </c>
      <c r="M19" s="74" t="s">
        <v>33</v>
      </c>
      <c r="N19" s="74" t="s">
        <v>34</v>
      </c>
      <c r="O19" s="76" t="s">
        <v>35</v>
      </c>
      <c r="P19" s="74" t="s">
        <v>36</v>
      </c>
      <c r="Q19" s="74" t="s">
        <v>37</v>
      </c>
      <c r="R19" s="74" t="s">
        <v>38</v>
      </c>
      <c r="S19" s="74" t="s">
        <v>49</v>
      </c>
      <c r="T19" s="74" t="s">
        <v>39</v>
      </c>
      <c r="U19" s="74" t="s">
        <v>78</v>
      </c>
      <c r="V19" s="74" t="s">
        <v>40</v>
      </c>
      <c r="W19" s="74" t="s">
        <v>41</v>
      </c>
      <c r="X19" s="74" t="s">
        <v>42</v>
      </c>
      <c r="Y19" s="74" t="s">
        <v>43</v>
      </c>
      <c r="Z19" s="74" t="s">
        <v>44</v>
      </c>
      <c r="AA19" s="74" t="s">
        <v>45</v>
      </c>
      <c r="AB19" s="74" t="s">
        <v>56</v>
      </c>
      <c r="AC19" s="74" t="s">
        <v>46</v>
      </c>
      <c r="AD19" s="74" t="s">
        <v>80</v>
      </c>
      <c r="AE19" s="74" t="s">
        <v>71</v>
      </c>
      <c r="AF19" s="74" t="s">
        <v>57</v>
      </c>
      <c r="AG19" s="80" t="s">
        <v>72</v>
      </c>
      <c r="AH19" s="80" t="s">
        <v>81</v>
      </c>
      <c r="AI19" s="74" t="s">
        <v>58</v>
      </c>
      <c r="AJ19" s="74" t="s">
        <v>59</v>
      </c>
      <c r="AK19" s="80" t="s">
        <v>60</v>
      </c>
      <c r="AL19" s="80" t="s">
        <v>87</v>
      </c>
      <c r="AM19" s="80" t="s">
        <v>61</v>
      </c>
      <c r="AN19" s="80" t="s">
        <v>62</v>
      </c>
      <c r="AO19" s="90" t="s">
        <v>85</v>
      </c>
    </row>
    <row r="20" spans="1:41" s="23" customFormat="1" ht="38.25" x14ac:dyDescent="0.2">
      <c r="A20" s="64">
        <v>1</v>
      </c>
      <c r="B20" s="65" t="s">
        <v>89</v>
      </c>
      <c r="C20" s="65" t="s">
        <v>90</v>
      </c>
      <c r="D20" s="65" t="s">
        <v>90</v>
      </c>
      <c r="E20" s="65" t="s">
        <v>91</v>
      </c>
      <c r="F20" s="66" t="s">
        <v>92</v>
      </c>
      <c r="G20" s="67" t="s">
        <v>440</v>
      </c>
      <c r="H20" s="67" t="s">
        <v>440</v>
      </c>
      <c r="I20" s="67" t="s">
        <v>440</v>
      </c>
      <c r="J20" s="67" t="s">
        <v>440</v>
      </c>
      <c r="K20" s="68" t="s">
        <v>131</v>
      </c>
      <c r="L20" s="66" t="s">
        <v>132</v>
      </c>
      <c r="M20" s="65" t="s">
        <v>133</v>
      </c>
      <c r="N20" s="69">
        <v>41216</v>
      </c>
      <c r="O20" s="70">
        <v>36000</v>
      </c>
      <c r="P20" s="71">
        <v>11712</v>
      </c>
      <c r="Q20" s="69">
        <v>41216</v>
      </c>
      <c r="R20" s="69">
        <v>41580</v>
      </c>
      <c r="S20" s="65">
        <v>117</v>
      </c>
      <c r="T20" s="65" t="s">
        <v>131</v>
      </c>
      <c r="U20" s="65" t="s">
        <v>237</v>
      </c>
      <c r="V20" s="65" t="s">
        <v>440</v>
      </c>
      <c r="W20" s="65" t="s">
        <v>238</v>
      </c>
      <c r="X20" s="67" t="s">
        <v>440</v>
      </c>
      <c r="Y20" s="67" t="s">
        <v>333</v>
      </c>
      <c r="Z20" s="69">
        <v>43406</v>
      </c>
      <c r="AA20" s="71">
        <v>11952</v>
      </c>
      <c r="AB20" s="65" t="s">
        <v>247</v>
      </c>
      <c r="AC20" s="69">
        <v>43406</v>
      </c>
      <c r="AD20" s="69">
        <v>43771</v>
      </c>
      <c r="AE20" s="65" t="s">
        <v>440</v>
      </c>
      <c r="AF20" s="72" t="s">
        <v>440</v>
      </c>
      <c r="AG20" s="81" t="s">
        <v>440</v>
      </c>
      <c r="AH20" s="81" t="s">
        <v>440</v>
      </c>
      <c r="AI20" s="67" t="s">
        <v>440</v>
      </c>
      <c r="AJ20" s="67" t="s">
        <v>440</v>
      </c>
      <c r="AK20" s="86" t="s">
        <v>440</v>
      </c>
      <c r="AL20" s="86" t="s">
        <v>440</v>
      </c>
      <c r="AM20" s="86" t="s">
        <v>440</v>
      </c>
      <c r="AN20" s="91">
        <v>15376.2</v>
      </c>
      <c r="AO20" s="92">
        <f>AN20</f>
        <v>15376.2</v>
      </c>
    </row>
    <row r="21" spans="1:41" s="23" customFormat="1" ht="25.5" x14ac:dyDescent="0.2">
      <c r="A21" s="12">
        <v>2</v>
      </c>
      <c r="B21" s="17" t="s">
        <v>94</v>
      </c>
      <c r="C21" s="17" t="s">
        <v>95</v>
      </c>
      <c r="D21" s="33" t="s">
        <v>93</v>
      </c>
      <c r="E21" s="33" t="s">
        <v>91</v>
      </c>
      <c r="F21" s="59" t="s">
        <v>96</v>
      </c>
      <c r="G21" s="5" t="s">
        <v>440</v>
      </c>
      <c r="H21" s="5" t="s">
        <v>440</v>
      </c>
      <c r="I21" s="5" t="s">
        <v>440</v>
      </c>
      <c r="J21" s="5" t="s">
        <v>440</v>
      </c>
      <c r="K21" s="8" t="s">
        <v>134</v>
      </c>
      <c r="L21" s="59" t="s">
        <v>135</v>
      </c>
      <c r="M21" s="17" t="s">
        <v>136</v>
      </c>
      <c r="N21" s="6">
        <v>41334</v>
      </c>
      <c r="O21" s="31">
        <v>7459.55</v>
      </c>
      <c r="P21" s="7">
        <v>11014</v>
      </c>
      <c r="Q21" s="6">
        <v>41334</v>
      </c>
      <c r="R21" s="6">
        <v>41699</v>
      </c>
      <c r="S21" s="33">
        <v>117</v>
      </c>
      <c r="T21" s="17" t="s">
        <v>134</v>
      </c>
      <c r="U21" s="33" t="s">
        <v>237</v>
      </c>
      <c r="V21" s="17" t="s">
        <v>440</v>
      </c>
      <c r="W21" s="17" t="s">
        <v>239</v>
      </c>
      <c r="X21" s="5" t="s">
        <v>440</v>
      </c>
      <c r="Y21" s="5">
        <v>6</v>
      </c>
      <c r="Z21" s="6">
        <v>43525</v>
      </c>
      <c r="AA21" s="7">
        <v>12523</v>
      </c>
      <c r="AB21" s="10" t="s">
        <v>252</v>
      </c>
      <c r="AC21" s="6">
        <v>43525</v>
      </c>
      <c r="AD21" s="6">
        <v>43709</v>
      </c>
      <c r="AE21" s="17" t="s">
        <v>440</v>
      </c>
      <c r="AF21" s="32">
        <v>6.6699999999999995E-2</v>
      </c>
      <c r="AG21" s="82"/>
      <c r="AH21" s="82" t="s">
        <v>440</v>
      </c>
      <c r="AI21" s="5" t="s">
        <v>440</v>
      </c>
      <c r="AJ21" s="5" t="s">
        <v>440</v>
      </c>
      <c r="AK21" s="87" t="s">
        <v>440</v>
      </c>
      <c r="AL21" s="87" t="s">
        <v>440</v>
      </c>
      <c r="AM21" s="87" t="s">
        <v>440</v>
      </c>
      <c r="AN21" s="93">
        <v>6289.08</v>
      </c>
      <c r="AO21" s="94">
        <f t="shared" ref="AO21:AO83" si="0">AN21</f>
        <v>6289.08</v>
      </c>
    </row>
    <row r="22" spans="1:41" s="23" customFormat="1" ht="25.5" x14ac:dyDescent="0.2">
      <c r="A22" s="12">
        <v>3</v>
      </c>
      <c r="B22" s="17" t="s">
        <v>97</v>
      </c>
      <c r="C22" s="17" t="s">
        <v>98</v>
      </c>
      <c r="D22" s="33" t="s">
        <v>93</v>
      </c>
      <c r="E22" s="33" t="s">
        <v>91</v>
      </c>
      <c r="F22" s="59" t="s">
        <v>123</v>
      </c>
      <c r="G22" s="5" t="s">
        <v>440</v>
      </c>
      <c r="H22" s="5" t="s">
        <v>440</v>
      </c>
      <c r="I22" s="5" t="s">
        <v>440</v>
      </c>
      <c r="J22" s="5" t="s">
        <v>440</v>
      </c>
      <c r="K22" s="8" t="s">
        <v>137</v>
      </c>
      <c r="L22" s="59" t="s">
        <v>138</v>
      </c>
      <c r="M22" s="17" t="s">
        <v>139</v>
      </c>
      <c r="N22" s="6">
        <v>41660</v>
      </c>
      <c r="O22" s="31">
        <v>18000</v>
      </c>
      <c r="P22" s="7">
        <v>11244</v>
      </c>
      <c r="Q22" s="6">
        <v>41660</v>
      </c>
      <c r="R22" s="6">
        <v>42024</v>
      </c>
      <c r="S22" s="33">
        <v>117</v>
      </c>
      <c r="T22" s="17" t="s">
        <v>137</v>
      </c>
      <c r="U22" s="33" t="s">
        <v>237</v>
      </c>
      <c r="V22" s="17" t="s">
        <v>440</v>
      </c>
      <c r="W22" s="17" t="s">
        <v>238</v>
      </c>
      <c r="X22" s="5" t="s">
        <v>440</v>
      </c>
      <c r="Y22" s="5" t="s">
        <v>251</v>
      </c>
      <c r="Z22" s="6">
        <v>42753</v>
      </c>
      <c r="AA22" s="7">
        <v>11994</v>
      </c>
      <c r="AB22" s="17" t="s">
        <v>247</v>
      </c>
      <c r="AC22" s="6">
        <v>43119</v>
      </c>
      <c r="AD22" s="6">
        <v>43484</v>
      </c>
      <c r="AE22" s="17" t="s">
        <v>440</v>
      </c>
      <c r="AF22" s="17" t="s">
        <v>440</v>
      </c>
      <c r="AG22" s="82" t="s">
        <v>440</v>
      </c>
      <c r="AH22" s="82" t="s">
        <v>440</v>
      </c>
      <c r="AI22" s="5" t="s">
        <v>440</v>
      </c>
      <c r="AJ22" s="5" t="s">
        <v>440</v>
      </c>
      <c r="AK22" s="87" t="s">
        <v>440</v>
      </c>
      <c r="AL22" s="87" t="s">
        <v>440</v>
      </c>
      <c r="AM22" s="87" t="s">
        <v>440</v>
      </c>
      <c r="AN22" s="93">
        <v>950</v>
      </c>
      <c r="AO22" s="94">
        <f t="shared" si="0"/>
        <v>950</v>
      </c>
    </row>
    <row r="23" spans="1:41" s="23" customFormat="1" ht="38.25" x14ac:dyDescent="0.2">
      <c r="A23" s="12">
        <v>4</v>
      </c>
      <c r="B23" s="17" t="s">
        <v>97</v>
      </c>
      <c r="C23" s="17" t="s">
        <v>98</v>
      </c>
      <c r="D23" s="33" t="s">
        <v>93</v>
      </c>
      <c r="E23" s="33" t="s">
        <v>91</v>
      </c>
      <c r="F23" s="59" t="s">
        <v>124</v>
      </c>
      <c r="G23" s="5" t="s">
        <v>440</v>
      </c>
      <c r="H23" s="5" t="s">
        <v>440</v>
      </c>
      <c r="I23" s="5" t="s">
        <v>440</v>
      </c>
      <c r="J23" s="5" t="s">
        <v>440</v>
      </c>
      <c r="K23" s="9" t="s">
        <v>140</v>
      </c>
      <c r="L23" s="59" t="s">
        <v>141</v>
      </c>
      <c r="M23" s="17" t="s">
        <v>142</v>
      </c>
      <c r="N23" s="6">
        <v>41660</v>
      </c>
      <c r="O23" s="34">
        <v>16800</v>
      </c>
      <c r="P23" s="35">
        <v>11244</v>
      </c>
      <c r="Q23" s="6">
        <v>41660</v>
      </c>
      <c r="R23" s="6">
        <v>42024</v>
      </c>
      <c r="S23" s="33">
        <v>117</v>
      </c>
      <c r="T23" s="17" t="s">
        <v>140</v>
      </c>
      <c r="U23" s="33" t="s">
        <v>237</v>
      </c>
      <c r="V23" s="17" t="s">
        <v>440</v>
      </c>
      <c r="W23" s="17" t="s">
        <v>238</v>
      </c>
      <c r="X23" s="5" t="s">
        <v>440</v>
      </c>
      <c r="Y23" s="5" t="s">
        <v>253</v>
      </c>
      <c r="Z23" s="6">
        <v>42828</v>
      </c>
      <c r="AA23" s="7">
        <v>12032</v>
      </c>
      <c r="AB23" s="17" t="s">
        <v>249</v>
      </c>
      <c r="AC23" s="6">
        <v>43119</v>
      </c>
      <c r="AD23" s="6">
        <v>43484</v>
      </c>
      <c r="AE23" s="17" t="s">
        <v>440</v>
      </c>
      <c r="AF23" s="32">
        <v>7.8700000000000006E-2</v>
      </c>
      <c r="AG23" s="82">
        <v>115.2</v>
      </c>
      <c r="AH23" s="82" t="s">
        <v>440</v>
      </c>
      <c r="AI23" s="5" t="s">
        <v>440</v>
      </c>
      <c r="AJ23" s="5" t="s">
        <v>440</v>
      </c>
      <c r="AK23" s="87" t="s">
        <v>440</v>
      </c>
      <c r="AL23" s="87" t="s">
        <v>440</v>
      </c>
      <c r="AM23" s="87" t="s">
        <v>440</v>
      </c>
      <c r="AN23" s="93">
        <v>999.02</v>
      </c>
      <c r="AO23" s="94">
        <f t="shared" si="0"/>
        <v>999.02</v>
      </c>
    </row>
    <row r="24" spans="1:41" s="23" customFormat="1" ht="38.25" x14ac:dyDescent="0.2">
      <c r="A24" s="12">
        <v>5</v>
      </c>
      <c r="B24" s="17" t="s">
        <v>97</v>
      </c>
      <c r="C24" s="17" t="s">
        <v>98</v>
      </c>
      <c r="D24" s="33" t="s">
        <v>93</v>
      </c>
      <c r="E24" s="33" t="s">
        <v>91</v>
      </c>
      <c r="F24" s="59" t="s">
        <v>125</v>
      </c>
      <c r="G24" s="5" t="s">
        <v>440</v>
      </c>
      <c r="H24" s="5" t="s">
        <v>440</v>
      </c>
      <c r="I24" s="5" t="s">
        <v>440</v>
      </c>
      <c r="J24" s="5" t="s">
        <v>440</v>
      </c>
      <c r="K24" s="8" t="s">
        <v>143</v>
      </c>
      <c r="L24" s="59" t="s">
        <v>144</v>
      </c>
      <c r="M24" s="17" t="s">
        <v>145</v>
      </c>
      <c r="N24" s="6">
        <v>41660</v>
      </c>
      <c r="O24" s="31">
        <v>17400</v>
      </c>
      <c r="P24" s="7">
        <v>11247</v>
      </c>
      <c r="Q24" s="6">
        <v>41660</v>
      </c>
      <c r="R24" s="6">
        <v>42024</v>
      </c>
      <c r="S24" s="33">
        <v>117</v>
      </c>
      <c r="T24" s="17" t="s">
        <v>143</v>
      </c>
      <c r="U24" s="33" t="s">
        <v>237</v>
      </c>
      <c r="V24" s="17" t="s">
        <v>440</v>
      </c>
      <c r="W24" s="17" t="s">
        <v>238</v>
      </c>
      <c r="X24" s="5" t="s">
        <v>440</v>
      </c>
      <c r="Y24" s="5" t="s">
        <v>253</v>
      </c>
      <c r="Z24" s="6">
        <v>42790</v>
      </c>
      <c r="AA24" s="7">
        <v>12072</v>
      </c>
      <c r="AB24" s="17" t="s">
        <v>249</v>
      </c>
      <c r="AC24" s="6">
        <v>43119</v>
      </c>
      <c r="AD24" s="6">
        <v>43484</v>
      </c>
      <c r="AE24" s="17" t="s">
        <v>440</v>
      </c>
      <c r="AF24" s="32">
        <v>7.1900000000000006E-2</v>
      </c>
      <c r="AG24" s="82">
        <v>108.92</v>
      </c>
      <c r="AH24" s="82" t="s">
        <v>440</v>
      </c>
      <c r="AI24" s="5" t="s">
        <v>440</v>
      </c>
      <c r="AJ24" s="5" t="s">
        <v>440</v>
      </c>
      <c r="AK24" s="87" t="s">
        <v>440</v>
      </c>
      <c r="AL24" s="87" t="s">
        <v>440</v>
      </c>
      <c r="AM24" s="87" t="s">
        <v>440</v>
      </c>
      <c r="AN24" s="93">
        <v>1028.28</v>
      </c>
      <c r="AO24" s="94">
        <f t="shared" si="0"/>
        <v>1028.28</v>
      </c>
    </row>
    <row r="25" spans="1:41" s="23" customFormat="1" ht="38.25" x14ac:dyDescent="0.2">
      <c r="A25" s="12">
        <v>6</v>
      </c>
      <c r="B25" s="17" t="s">
        <v>97</v>
      </c>
      <c r="C25" s="17" t="s">
        <v>98</v>
      </c>
      <c r="D25" s="33" t="s">
        <v>93</v>
      </c>
      <c r="E25" s="33" t="s">
        <v>91</v>
      </c>
      <c r="F25" s="59" t="s">
        <v>126</v>
      </c>
      <c r="G25" s="5" t="s">
        <v>440</v>
      </c>
      <c r="H25" s="5" t="s">
        <v>440</v>
      </c>
      <c r="I25" s="5" t="s">
        <v>440</v>
      </c>
      <c r="J25" s="5" t="s">
        <v>440</v>
      </c>
      <c r="K25" s="8" t="s">
        <v>146</v>
      </c>
      <c r="L25" s="59" t="s">
        <v>147</v>
      </c>
      <c r="M25" s="17" t="s">
        <v>148</v>
      </c>
      <c r="N25" s="6">
        <v>41660</v>
      </c>
      <c r="O25" s="31">
        <v>17280</v>
      </c>
      <c r="P25" s="7">
        <v>11244</v>
      </c>
      <c r="Q25" s="6">
        <v>41660</v>
      </c>
      <c r="R25" s="6">
        <v>42024</v>
      </c>
      <c r="S25" s="33">
        <v>117</v>
      </c>
      <c r="T25" s="17" t="s">
        <v>146</v>
      </c>
      <c r="U25" s="33" t="s">
        <v>237</v>
      </c>
      <c r="V25" s="17" t="s">
        <v>440</v>
      </c>
      <c r="W25" s="17" t="s">
        <v>238</v>
      </c>
      <c r="X25" s="5" t="s">
        <v>440</v>
      </c>
      <c r="Y25" s="5" t="s">
        <v>253</v>
      </c>
      <c r="Z25" s="6">
        <v>43118</v>
      </c>
      <c r="AA25" s="7">
        <v>12236</v>
      </c>
      <c r="AB25" s="17" t="s">
        <v>247</v>
      </c>
      <c r="AC25" s="6">
        <v>43119</v>
      </c>
      <c r="AD25" s="6">
        <v>43484</v>
      </c>
      <c r="AE25" s="17" t="s">
        <v>440</v>
      </c>
      <c r="AF25" s="17" t="s">
        <v>440</v>
      </c>
      <c r="AG25" s="82" t="s">
        <v>440</v>
      </c>
      <c r="AH25" s="82" t="s">
        <v>440</v>
      </c>
      <c r="AI25" s="5" t="s">
        <v>440</v>
      </c>
      <c r="AJ25" s="5" t="s">
        <v>440</v>
      </c>
      <c r="AK25" s="87" t="s">
        <v>440</v>
      </c>
      <c r="AL25" s="87" t="s">
        <v>440</v>
      </c>
      <c r="AM25" s="87" t="s">
        <v>440</v>
      </c>
      <c r="AN25" s="93">
        <v>952.66</v>
      </c>
      <c r="AO25" s="94">
        <f t="shared" si="0"/>
        <v>952.66</v>
      </c>
    </row>
    <row r="26" spans="1:41" s="23" customFormat="1" ht="38.25" x14ac:dyDescent="0.2">
      <c r="A26" s="12">
        <v>7</v>
      </c>
      <c r="B26" s="17" t="s">
        <v>99</v>
      </c>
      <c r="C26" s="17" t="s">
        <v>98</v>
      </c>
      <c r="D26" s="33" t="s">
        <v>93</v>
      </c>
      <c r="E26" s="33" t="s">
        <v>91</v>
      </c>
      <c r="F26" s="59" t="s">
        <v>100</v>
      </c>
      <c r="G26" s="5" t="s">
        <v>440</v>
      </c>
      <c r="H26" s="5" t="s">
        <v>440</v>
      </c>
      <c r="I26" s="5" t="s">
        <v>440</v>
      </c>
      <c r="J26" s="5" t="s">
        <v>440</v>
      </c>
      <c r="K26" s="8" t="s">
        <v>149</v>
      </c>
      <c r="L26" s="59" t="s">
        <v>150</v>
      </c>
      <c r="M26" s="17" t="s">
        <v>151</v>
      </c>
      <c r="N26" s="6">
        <v>41660</v>
      </c>
      <c r="O26" s="31">
        <v>16980</v>
      </c>
      <c r="P26" s="7">
        <v>11244</v>
      </c>
      <c r="Q26" s="6">
        <v>41660</v>
      </c>
      <c r="R26" s="6">
        <v>42024</v>
      </c>
      <c r="S26" s="33">
        <v>117</v>
      </c>
      <c r="T26" s="17" t="s">
        <v>149</v>
      </c>
      <c r="U26" s="33" t="s">
        <v>237</v>
      </c>
      <c r="V26" s="17" t="s">
        <v>440</v>
      </c>
      <c r="W26" s="17" t="s">
        <v>238</v>
      </c>
      <c r="X26" s="5" t="s">
        <v>440</v>
      </c>
      <c r="Y26" s="5" t="s">
        <v>251</v>
      </c>
      <c r="Z26" s="6">
        <v>42976</v>
      </c>
      <c r="AA26" s="7">
        <v>12132</v>
      </c>
      <c r="AB26" s="17" t="s">
        <v>249</v>
      </c>
      <c r="AC26" s="6">
        <v>43119</v>
      </c>
      <c r="AD26" s="6">
        <v>43484</v>
      </c>
      <c r="AE26" s="17" t="s">
        <v>440</v>
      </c>
      <c r="AF26" s="32">
        <v>3.6999999999999998E-2</v>
      </c>
      <c r="AG26" s="82">
        <v>54.82</v>
      </c>
      <c r="AH26" s="82" t="s">
        <v>440</v>
      </c>
      <c r="AI26" s="5" t="s">
        <v>440</v>
      </c>
      <c r="AJ26" s="5" t="s">
        <v>440</v>
      </c>
      <c r="AK26" s="87" t="s">
        <v>440</v>
      </c>
      <c r="AL26" s="87" t="s">
        <v>440</v>
      </c>
      <c r="AM26" s="87" t="s">
        <v>440</v>
      </c>
      <c r="AN26" s="93">
        <v>970.71</v>
      </c>
      <c r="AO26" s="94">
        <f t="shared" si="0"/>
        <v>970.71</v>
      </c>
    </row>
    <row r="27" spans="1:41" s="23" customFormat="1" ht="25.5" x14ac:dyDescent="0.2">
      <c r="A27" s="12">
        <v>8</v>
      </c>
      <c r="B27" s="17" t="s">
        <v>97</v>
      </c>
      <c r="C27" s="17" t="s">
        <v>98</v>
      </c>
      <c r="D27" s="33" t="s">
        <v>93</v>
      </c>
      <c r="E27" s="33" t="s">
        <v>91</v>
      </c>
      <c r="F27" s="59" t="s">
        <v>127</v>
      </c>
      <c r="G27" s="5" t="s">
        <v>440</v>
      </c>
      <c r="H27" s="5" t="s">
        <v>440</v>
      </c>
      <c r="I27" s="5" t="s">
        <v>440</v>
      </c>
      <c r="J27" s="5" t="s">
        <v>440</v>
      </c>
      <c r="K27" s="8" t="s">
        <v>152</v>
      </c>
      <c r="L27" s="59" t="s">
        <v>153</v>
      </c>
      <c r="M27" s="17" t="s">
        <v>154</v>
      </c>
      <c r="N27" s="6">
        <v>41660</v>
      </c>
      <c r="O27" s="31">
        <v>16200</v>
      </c>
      <c r="P27" s="7">
        <v>11244</v>
      </c>
      <c r="Q27" s="6">
        <v>41660</v>
      </c>
      <c r="R27" s="6">
        <v>42024</v>
      </c>
      <c r="S27" s="33">
        <v>117</v>
      </c>
      <c r="T27" s="17" t="s">
        <v>152</v>
      </c>
      <c r="U27" s="33" t="s">
        <v>237</v>
      </c>
      <c r="V27" s="17" t="s">
        <v>440</v>
      </c>
      <c r="W27" s="17" t="s">
        <v>238</v>
      </c>
      <c r="X27" s="5" t="s">
        <v>440</v>
      </c>
      <c r="Y27" s="5" t="s">
        <v>253</v>
      </c>
      <c r="Z27" s="6">
        <v>43118</v>
      </c>
      <c r="AA27" s="7">
        <v>12236</v>
      </c>
      <c r="AB27" s="17" t="s">
        <v>247</v>
      </c>
      <c r="AC27" s="6">
        <v>43119</v>
      </c>
      <c r="AD27" s="6">
        <v>43484</v>
      </c>
      <c r="AE27" s="17" t="s">
        <v>440</v>
      </c>
      <c r="AF27" s="17" t="s">
        <v>440</v>
      </c>
      <c r="AG27" s="82" t="s">
        <v>440</v>
      </c>
      <c r="AH27" s="82" t="s">
        <v>440</v>
      </c>
      <c r="AI27" s="5" t="s">
        <v>440</v>
      </c>
      <c r="AJ27" s="5" t="s">
        <v>440</v>
      </c>
      <c r="AK27" s="87" t="s">
        <v>440</v>
      </c>
      <c r="AL27" s="87" t="s">
        <v>440</v>
      </c>
      <c r="AM27" s="87" t="s">
        <v>440</v>
      </c>
      <c r="AN27" s="93">
        <v>855</v>
      </c>
      <c r="AO27" s="94">
        <f t="shared" si="0"/>
        <v>855</v>
      </c>
    </row>
    <row r="28" spans="1:41" s="23" customFormat="1" ht="38.25" x14ac:dyDescent="0.2">
      <c r="A28" s="12">
        <v>9</v>
      </c>
      <c r="B28" s="17" t="s">
        <v>97</v>
      </c>
      <c r="C28" s="17" t="s">
        <v>98</v>
      </c>
      <c r="D28" s="33" t="s">
        <v>93</v>
      </c>
      <c r="E28" s="33" t="s">
        <v>91</v>
      </c>
      <c r="F28" s="59" t="s">
        <v>128</v>
      </c>
      <c r="G28" s="5" t="s">
        <v>440</v>
      </c>
      <c r="H28" s="5" t="s">
        <v>440</v>
      </c>
      <c r="I28" s="5" t="s">
        <v>440</v>
      </c>
      <c r="J28" s="5" t="s">
        <v>440</v>
      </c>
      <c r="K28" s="8" t="s">
        <v>155</v>
      </c>
      <c r="L28" s="59" t="s">
        <v>156</v>
      </c>
      <c r="M28" s="17" t="s">
        <v>157</v>
      </c>
      <c r="N28" s="6">
        <v>41660</v>
      </c>
      <c r="O28" s="31">
        <v>36000</v>
      </c>
      <c r="P28" s="7">
        <v>11244</v>
      </c>
      <c r="Q28" s="6">
        <v>41660</v>
      </c>
      <c r="R28" s="6">
        <v>42024</v>
      </c>
      <c r="S28" s="33">
        <v>117</v>
      </c>
      <c r="T28" s="17" t="s">
        <v>155</v>
      </c>
      <c r="U28" s="33" t="s">
        <v>237</v>
      </c>
      <c r="V28" s="17" t="s">
        <v>440</v>
      </c>
      <c r="W28" s="17" t="s">
        <v>238</v>
      </c>
      <c r="X28" s="5" t="s">
        <v>440</v>
      </c>
      <c r="Y28" s="5" t="s">
        <v>253</v>
      </c>
      <c r="Z28" s="6">
        <v>43118</v>
      </c>
      <c r="AA28" s="7">
        <v>12235</v>
      </c>
      <c r="AB28" s="17" t="s">
        <v>247</v>
      </c>
      <c r="AC28" s="6">
        <v>43119</v>
      </c>
      <c r="AD28" s="6">
        <v>43484</v>
      </c>
      <c r="AE28" s="17" t="s">
        <v>440</v>
      </c>
      <c r="AF28" s="17" t="s">
        <v>440</v>
      </c>
      <c r="AG28" s="82" t="s">
        <v>440</v>
      </c>
      <c r="AH28" s="82" t="s">
        <v>440</v>
      </c>
      <c r="AI28" s="5" t="s">
        <v>440</v>
      </c>
      <c r="AJ28" s="5" t="s">
        <v>440</v>
      </c>
      <c r="AK28" s="87" t="s">
        <v>440</v>
      </c>
      <c r="AL28" s="87" t="s">
        <v>440</v>
      </c>
      <c r="AM28" s="87" t="s">
        <v>440</v>
      </c>
      <c r="AN28" s="93">
        <v>1984.74</v>
      </c>
      <c r="AO28" s="94">
        <f t="shared" si="0"/>
        <v>1984.74</v>
      </c>
    </row>
    <row r="29" spans="1:41" s="23" customFormat="1" ht="25.5" x14ac:dyDescent="0.2">
      <c r="A29" s="12">
        <v>10</v>
      </c>
      <c r="B29" s="17" t="s">
        <v>101</v>
      </c>
      <c r="C29" s="17" t="s">
        <v>95</v>
      </c>
      <c r="D29" s="33" t="s">
        <v>90</v>
      </c>
      <c r="E29" s="33" t="s">
        <v>91</v>
      </c>
      <c r="F29" s="59" t="s">
        <v>129</v>
      </c>
      <c r="G29" s="5" t="s">
        <v>440</v>
      </c>
      <c r="H29" s="5" t="s">
        <v>440</v>
      </c>
      <c r="I29" s="5" t="s">
        <v>440</v>
      </c>
      <c r="J29" s="5" t="s">
        <v>440</v>
      </c>
      <c r="K29" s="8" t="s">
        <v>158</v>
      </c>
      <c r="L29" s="59" t="s">
        <v>159</v>
      </c>
      <c r="M29" s="17" t="s">
        <v>160</v>
      </c>
      <c r="N29" s="6">
        <v>41913</v>
      </c>
      <c r="O29" s="31">
        <v>116400</v>
      </c>
      <c r="P29" s="7">
        <v>11665</v>
      </c>
      <c r="Q29" s="6">
        <v>41913</v>
      </c>
      <c r="R29" s="6">
        <v>42277</v>
      </c>
      <c r="S29" s="33">
        <v>117</v>
      </c>
      <c r="T29" s="17" t="s">
        <v>158</v>
      </c>
      <c r="U29" s="33" t="s">
        <v>237</v>
      </c>
      <c r="V29" s="17" t="s">
        <v>440</v>
      </c>
      <c r="W29" s="17" t="s">
        <v>238</v>
      </c>
      <c r="X29" s="5" t="s">
        <v>440</v>
      </c>
      <c r="Y29" s="5" t="s">
        <v>253</v>
      </c>
      <c r="Z29" s="6">
        <v>43000</v>
      </c>
      <c r="AA29" s="7">
        <v>12165</v>
      </c>
      <c r="AB29" s="17" t="s">
        <v>247</v>
      </c>
      <c r="AC29" s="6">
        <v>43008</v>
      </c>
      <c r="AD29" s="6">
        <v>43373</v>
      </c>
      <c r="AE29" s="17" t="s">
        <v>440</v>
      </c>
      <c r="AF29" s="32" t="s">
        <v>440</v>
      </c>
      <c r="AG29" s="82" t="s">
        <v>440</v>
      </c>
      <c r="AH29" s="82" t="s">
        <v>440</v>
      </c>
      <c r="AI29" s="5" t="s">
        <v>440</v>
      </c>
      <c r="AJ29" s="5" t="s">
        <v>440</v>
      </c>
      <c r="AK29" s="87" t="s">
        <v>440</v>
      </c>
      <c r="AL29" s="87" t="s">
        <v>440</v>
      </c>
      <c r="AM29" s="87" t="s">
        <v>440</v>
      </c>
      <c r="AN29" s="93">
        <v>46532.52</v>
      </c>
      <c r="AO29" s="94">
        <f t="shared" si="0"/>
        <v>46532.52</v>
      </c>
    </row>
    <row r="30" spans="1:41" s="23" customFormat="1" ht="38.25" x14ac:dyDescent="0.2">
      <c r="A30" s="12">
        <v>11</v>
      </c>
      <c r="B30" s="17" t="s">
        <v>102</v>
      </c>
      <c r="C30" s="17" t="s">
        <v>103</v>
      </c>
      <c r="D30" s="33" t="s">
        <v>93</v>
      </c>
      <c r="E30" s="33" t="s">
        <v>91</v>
      </c>
      <c r="F30" s="59" t="s">
        <v>104</v>
      </c>
      <c r="G30" s="5" t="s">
        <v>440</v>
      </c>
      <c r="H30" s="5" t="s">
        <v>440</v>
      </c>
      <c r="I30" s="5" t="s">
        <v>440</v>
      </c>
      <c r="J30" s="5" t="s">
        <v>440</v>
      </c>
      <c r="K30" s="8" t="s">
        <v>161</v>
      </c>
      <c r="L30" s="59" t="s">
        <v>162</v>
      </c>
      <c r="M30" s="17" t="s">
        <v>163</v>
      </c>
      <c r="N30" s="6">
        <v>41904</v>
      </c>
      <c r="O30" s="31">
        <v>757992</v>
      </c>
      <c r="P30" s="7">
        <v>11419</v>
      </c>
      <c r="Q30" s="6">
        <v>41904</v>
      </c>
      <c r="R30" s="6">
        <v>42268</v>
      </c>
      <c r="S30" s="33">
        <v>117</v>
      </c>
      <c r="T30" s="17" t="s">
        <v>161</v>
      </c>
      <c r="U30" s="33" t="s">
        <v>237</v>
      </c>
      <c r="V30" s="17" t="s">
        <v>440</v>
      </c>
      <c r="W30" s="17" t="s">
        <v>239</v>
      </c>
      <c r="X30" s="5" t="s">
        <v>440</v>
      </c>
      <c r="Y30" s="5" t="s">
        <v>251</v>
      </c>
      <c r="Z30" s="6">
        <v>42990</v>
      </c>
      <c r="AA30" s="7">
        <v>12141</v>
      </c>
      <c r="AB30" s="17" t="s">
        <v>247</v>
      </c>
      <c r="AC30" s="6">
        <v>42999</v>
      </c>
      <c r="AD30" s="6">
        <v>43364</v>
      </c>
      <c r="AE30" s="17" t="s">
        <v>440</v>
      </c>
      <c r="AF30" s="17" t="s">
        <v>440</v>
      </c>
      <c r="AG30" s="82" t="s">
        <v>440</v>
      </c>
      <c r="AH30" s="82" t="s">
        <v>440</v>
      </c>
      <c r="AI30" s="5" t="s">
        <v>440</v>
      </c>
      <c r="AJ30" s="5" t="s">
        <v>440</v>
      </c>
      <c r="AK30" s="87" t="s">
        <v>440</v>
      </c>
      <c r="AL30" s="87" t="s">
        <v>440</v>
      </c>
      <c r="AM30" s="87" t="s">
        <v>440</v>
      </c>
      <c r="AN30" s="93">
        <v>163255.9</v>
      </c>
      <c r="AO30" s="94">
        <f t="shared" si="0"/>
        <v>163255.9</v>
      </c>
    </row>
    <row r="31" spans="1:41" s="23" customFormat="1" ht="38.25" x14ac:dyDescent="0.2">
      <c r="A31" s="12">
        <v>12</v>
      </c>
      <c r="B31" s="17" t="s">
        <v>102</v>
      </c>
      <c r="C31" s="17" t="s">
        <v>103</v>
      </c>
      <c r="D31" s="33" t="s">
        <v>93</v>
      </c>
      <c r="E31" s="33" t="s">
        <v>91</v>
      </c>
      <c r="F31" s="59" t="s">
        <v>105</v>
      </c>
      <c r="G31" s="5" t="s">
        <v>440</v>
      </c>
      <c r="H31" s="5" t="s">
        <v>440</v>
      </c>
      <c r="I31" s="5" t="s">
        <v>440</v>
      </c>
      <c r="J31" s="5" t="s">
        <v>440</v>
      </c>
      <c r="K31" s="8" t="s">
        <v>164</v>
      </c>
      <c r="L31" s="59" t="s">
        <v>165</v>
      </c>
      <c r="M31" s="17" t="s">
        <v>166</v>
      </c>
      <c r="N31" s="6">
        <v>41904</v>
      </c>
      <c r="O31" s="31">
        <v>757992</v>
      </c>
      <c r="P31" s="7">
        <v>11419</v>
      </c>
      <c r="Q31" s="6">
        <v>41904</v>
      </c>
      <c r="R31" s="6">
        <v>42268</v>
      </c>
      <c r="S31" s="33">
        <v>117</v>
      </c>
      <c r="T31" s="17" t="s">
        <v>164</v>
      </c>
      <c r="U31" s="33" t="s">
        <v>237</v>
      </c>
      <c r="V31" s="17" t="s">
        <v>440</v>
      </c>
      <c r="W31" s="17" t="s">
        <v>239</v>
      </c>
      <c r="X31" s="5" t="s">
        <v>440</v>
      </c>
      <c r="Y31" s="5" t="s">
        <v>251</v>
      </c>
      <c r="Z31" s="6">
        <v>42633</v>
      </c>
      <c r="AA31" s="7">
        <v>11911</v>
      </c>
      <c r="AB31" s="17" t="s">
        <v>247</v>
      </c>
      <c r="AC31" s="6">
        <v>42635</v>
      </c>
      <c r="AD31" s="6">
        <v>42999</v>
      </c>
      <c r="AE31" s="17" t="s">
        <v>440</v>
      </c>
      <c r="AF31" s="17" t="s">
        <v>440</v>
      </c>
      <c r="AG31" s="82" t="s">
        <v>440</v>
      </c>
      <c r="AH31" s="82" t="s">
        <v>440</v>
      </c>
      <c r="AI31" s="5" t="s">
        <v>440</v>
      </c>
      <c r="AJ31" s="5" t="s">
        <v>440</v>
      </c>
      <c r="AK31" s="87" t="s">
        <v>440</v>
      </c>
      <c r="AL31" s="87" t="s">
        <v>440</v>
      </c>
      <c r="AM31" s="87" t="s">
        <v>440</v>
      </c>
      <c r="AN31" s="93">
        <v>118865.4</v>
      </c>
      <c r="AO31" s="94">
        <f t="shared" si="0"/>
        <v>118865.4</v>
      </c>
    </row>
    <row r="32" spans="1:41" s="23" customFormat="1" ht="25.5" x14ac:dyDescent="0.2">
      <c r="A32" s="12">
        <v>13</v>
      </c>
      <c r="B32" s="17" t="s">
        <v>106</v>
      </c>
      <c r="C32" s="17" t="s">
        <v>107</v>
      </c>
      <c r="D32" s="33" t="s">
        <v>90</v>
      </c>
      <c r="E32" s="33" t="s">
        <v>108</v>
      </c>
      <c r="F32" s="59" t="s">
        <v>109</v>
      </c>
      <c r="G32" s="5" t="s">
        <v>440</v>
      </c>
      <c r="H32" s="5" t="s">
        <v>440</v>
      </c>
      <c r="I32" s="5" t="s">
        <v>440</v>
      </c>
      <c r="J32" s="5" t="s">
        <v>440</v>
      </c>
      <c r="K32" s="8" t="s">
        <v>167</v>
      </c>
      <c r="L32" s="59" t="s">
        <v>365</v>
      </c>
      <c r="M32" s="17" t="s">
        <v>168</v>
      </c>
      <c r="N32" s="6">
        <v>42097</v>
      </c>
      <c r="O32" s="31">
        <v>15984</v>
      </c>
      <c r="P32" s="7">
        <v>11541</v>
      </c>
      <c r="Q32" s="6">
        <v>42097</v>
      </c>
      <c r="R32" s="6">
        <v>42462</v>
      </c>
      <c r="S32" s="33">
        <v>117</v>
      </c>
      <c r="T32" s="17" t="s">
        <v>167</v>
      </c>
      <c r="U32" s="36" t="s">
        <v>237</v>
      </c>
      <c r="V32" s="17" t="s">
        <v>440</v>
      </c>
      <c r="W32" s="17" t="s">
        <v>241</v>
      </c>
      <c r="X32" s="5" t="s">
        <v>440</v>
      </c>
      <c r="Y32" s="5">
        <v>4</v>
      </c>
      <c r="Z32" s="6">
        <v>43553</v>
      </c>
      <c r="AA32" s="7">
        <v>12528</v>
      </c>
      <c r="AB32" s="17" t="s">
        <v>254</v>
      </c>
      <c r="AC32" s="6">
        <v>43556</v>
      </c>
      <c r="AD32" s="6">
        <v>43921</v>
      </c>
      <c r="AE32" s="17" t="s">
        <v>440</v>
      </c>
      <c r="AF32" s="32">
        <v>7.6100000000000001E-2</v>
      </c>
      <c r="AG32" s="82"/>
      <c r="AH32" s="82" t="s">
        <v>440</v>
      </c>
      <c r="AI32" s="5" t="s">
        <v>440</v>
      </c>
      <c r="AJ32" s="5" t="s">
        <v>440</v>
      </c>
      <c r="AK32" s="87" t="s">
        <v>440</v>
      </c>
      <c r="AL32" s="87" t="s">
        <v>440</v>
      </c>
      <c r="AM32" s="87" t="s">
        <v>440</v>
      </c>
      <c r="AN32" s="93">
        <v>5615</v>
      </c>
      <c r="AO32" s="94">
        <f t="shared" si="0"/>
        <v>5615</v>
      </c>
    </row>
    <row r="33" spans="1:43" s="23" customFormat="1" ht="38.25" x14ac:dyDescent="0.2">
      <c r="A33" s="12">
        <v>14</v>
      </c>
      <c r="B33" s="17" t="s">
        <v>110</v>
      </c>
      <c r="C33" s="5" t="s">
        <v>95</v>
      </c>
      <c r="D33" s="33" t="s">
        <v>93</v>
      </c>
      <c r="E33" s="33" t="s">
        <v>91</v>
      </c>
      <c r="F33" s="59" t="s">
        <v>111</v>
      </c>
      <c r="G33" s="5" t="s">
        <v>440</v>
      </c>
      <c r="H33" s="5" t="s">
        <v>440</v>
      </c>
      <c r="I33" s="5" t="s">
        <v>440</v>
      </c>
      <c r="J33" s="5" t="s">
        <v>440</v>
      </c>
      <c r="K33" s="8" t="s">
        <v>169</v>
      </c>
      <c r="L33" s="59" t="s">
        <v>170</v>
      </c>
      <c r="M33" s="17" t="s">
        <v>171</v>
      </c>
      <c r="N33" s="6">
        <v>42278</v>
      </c>
      <c r="O33" s="31">
        <v>18000</v>
      </c>
      <c r="P33" s="7">
        <v>11661</v>
      </c>
      <c r="Q33" s="6">
        <v>42278</v>
      </c>
      <c r="R33" s="6">
        <v>42643</v>
      </c>
      <c r="S33" s="33">
        <v>117</v>
      </c>
      <c r="T33" s="17" t="s">
        <v>169</v>
      </c>
      <c r="U33" s="33" t="s">
        <v>237</v>
      </c>
      <c r="V33" s="17" t="s">
        <v>440</v>
      </c>
      <c r="W33" s="17" t="s">
        <v>238</v>
      </c>
      <c r="X33" s="5" t="s">
        <v>440</v>
      </c>
      <c r="Y33" s="5" t="s">
        <v>250</v>
      </c>
      <c r="Z33" s="6">
        <v>43409</v>
      </c>
      <c r="AA33" s="7">
        <v>12150</v>
      </c>
      <c r="AB33" s="17" t="s">
        <v>247</v>
      </c>
      <c r="AC33" s="6">
        <v>43405</v>
      </c>
      <c r="AD33" s="6">
        <v>43770</v>
      </c>
      <c r="AE33" s="17" t="s">
        <v>440</v>
      </c>
      <c r="AF33" s="17" t="s">
        <v>440</v>
      </c>
      <c r="AG33" s="82" t="s">
        <v>440</v>
      </c>
      <c r="AH33" s="82" t="s">
        <v>440</v>
      </c>
      <c r="AI33" s="5" t="s">
        <v>440</v>
      </c>
      <c r="AJ33" s="5" t="s">
        <v>440</v>
      </c>
      <c r="AK33" s="87" t="s">
        <v>440</v>
      </c>
      <c r="AL33" s="87" t="s">
        <v>440</v>
      </c>
      <c r="AM33" s="87" t="s">
        <v>440</v>
      </c>
      <c r="AN33" s="93">
        <v>6951</v>
      </c>
      <c r="AO33" s="94">
        <f t="shared" si="0"/>
        <v>6951</v>
      </c>
    </row>
    <row r="34" spans="1:43" s="23" customFormat="1" ht="38.25" x14ac:dyDescent="0.2">
      <c r="A34" s="12">
        <v>15</v>
      </c>
      <c r="B34" s="17" t="s">
        <v>112</v>
      </c>
      <c r="C34" s="17" t="s">
        <v>113</v>
      </c>
      <c r="D34" s="33" t="s">
        <v>93</v>
      </c>
      <c r="E34" s="33" t="s">
        <v>91</v>
      </c>
      <c r="F34" s="59" t="s">
        <v>114</v>
      </c>
      <c r="G34" s="5" t="s">
        <v>440</v>
      </c>
      <c r="H34" s="5" t="s">
        <v>440</v>
      </c>
      <c r="I34" s="5" t="s">
        <v>440</v>
      </c>
      <c r="J34" s="5" t="s">
        <v>440</v>
      </c>
      <c r="K34" s="8" t="s">
        <v>172</v>
      </c>
      <c r="L34" s="59" t="s">
        <v>173</v>
      </c>
      <c r="M34" s="17" t="s">
        <v>174</v>
      </c>
      <c r="N34" s="6">
        <v>42314</v>
      </c>
      <c r="O34" s="31">
        <v>17988</v>
      </c>
      <c r="P34" s="7">
        <v>11690</v>
      </c>
      <c r="Q34" s="6">
        <v>42314</v>
      </c>
      <c r="R34" s="6">
        <v>42679</v>
      </c>
      <c r="S34" s="33">
        <v>117</v>
      </c>
      <c r="T34" s="17" t="s">
        <v>172</v>
      </c>
      <c r="U34" s="33" t="s">
        <v>237</v>
      </c>
      <c r="V34" s="17" t="s">
        <v>440</v>
      </c>
      <c r="W34" s="17" t="s">
        <v>238</v>
      </c>
      <c r="X34" s="5" t="s">
        <v>440</v>
      </c>
      <c r="Y34" s="5" t="s">
        <v>250</v>
      </c>
      <c r="Z34" s="6">
        <v>43775</v>
      </c>
      <c r="AA34" s="7">
        <v>12437</v>
      </c>
      <c r="AB34" s="17" t="s">
        <v>247</v>
      </c>
      <c r="AC34" s="6">
        <v>43410</v>
      </c>
      <c r="AD34" s="6">
        <v>43775</v>
      </c>
      <c r="AE34" s="17" t="s">
        <v>440</v>
      </c>
      <c r="AF34" s="17" t="s">
        <v>440</v>
      </c>
      <c r="AG34" s="82" t="s">
        <v>440</v>
      </c>
      <c r="AH34" s="82" t="s">
        <v>440</v>
      </c>
      <c r="AI34" s="5" t="s">
        <v>440</v>
      </c>
      <c r="AJ34" s="5" t="s">
        <v>440</v>
      </c>
      <c r="AK34" s="87" t="s">
        <v>440</v>
      </c>
      <c r="AL34" s="87" t="s">
        <v>440</v>
      </c>
      <c r="AM34" s="87" t="s">
        <v>440</v>
      </c>
      <c r="AN34" s="93">
        <v>4939.05</v>
      </c>
      <c r="AO34" s="94">
        <f t="shared" si="0"/>
        <v>4939.05</v>
      </c>
    </row>
    <row r="35" spans="1:43" s="23" customFormat="1" ht="38.25" x14ac:dyDescent="0.2">
      <c r="A35" s="12">
        <v>16</v>
      </c>
      <c r="B35" s="17" t="s">
        <v>115</v>
      </c>
      <c r="C35" s="17" t="s">
        <v>441</v>
      </c>
      <c r="D35" s="17" t="s">
        <v>93</v>
      </c>
      <c r="E35" s="17" t="s">
        <v>91</v>
      </c>
      <c r="F35" s="59" t="s">
        <v>130</v>
      </c>
      <c r="G35" s="5" t="s">
        <v>440</v>
      </c>
      <c r="H35" s="5" t="s">
        <v>442</v>
      </c>
      <c r="I35" s="5" t="s">
        <v>440</v>
      </c>
      <c r="J35" s="5" t="s">
        <v>440</v>
      </c>
      <c r="K35" s="8" t="s">
        <v>175</v>
      </c>
      <c r="L35" s="59" t="s">
        <v>176</v>
      </c>
      <c r="M35" s="17" t="s">
        <v>177</v>
      </c>
      <c r="N35" s="6">
        <v>42317</v>
      </c>
      <c r="O35" s="31">
        <v>52046.16</v>
      </c>
      <c r="P35" s="17">
        <v>11690</v>
      </c>
      <c r="Q35" s="6" t="s">
        <v>242</v>
      </c>
      <c r="R35" s="6">
        <v>42682</v>
      </c>
      <c r="S35" s="17">
        <v>117</v>
      </c>
      <c r="T35" s="5" t="s">
        <v>175</v>
      </c>
      <c r="U35" s="17" t="s">
        <v>237</v>
      </c>
      <c r="V35" s="17" t="s">
        <v>440</v>
      </c>
      <c r="W35" s="17" t="s">
        <v>238</v>
      </c>
      <c r="X35" s="5" t="s">
        <v>440</v>
      </c>
      <c r="Y35" s="5">
        <v>3</v>
      </c>
      <c r="Z35" s="6">
        <v>43412</v>
      </c>
      <c r="AA35" s="7">
        <v>12433</v>
      </c>
      <c r="AB35" s="17" t="s">
        <v>247</v>
      </c>
      <c r="AC35" s="6">
        <v>43412</v>
      </c>
      <c r="AD35" s="6">
        <v>43777</v>
      </c>
      <c r="AE35" s="17" t="s">
        <v>440</v>
      </c>
      <c r="AF35" s="17" t="s">
        <v>440</v>
      </c>
      <c r="AG35" s="82" t="s">
        <v>440</v>
      </c>
      <c r="AH35" s="82" t="s">
        <v>440</v>
      </c>
      <c r="AI35" s="5" t="s">
        <v>440</v>
      </c>
      <c r="AJ35" s="5" t="s">
        <v>440</v>
      </c>
      <c r="AK35" s="87" t="s">
        <v>440</v>
      </c>
      <c r="AL35" s="87" t="s">
        <v>440</v>
      </c>
      <c r="AM35" s="87" t="s">
        <v>440</v>
      </c>
      <c r="AN35" s="87">
        <v>13011.54</v>
      </c>
      <c r="AO35" s="94">
        <f t="shared" si="0"/>
        <v>13011.54</v>
      </c>
    </row>
    <row r="36" spans="1:43" ht="38.25" x14ac:dyDescent="0.2">
      <c r="A36" s="12">
        <v>17</v>
      </c>
      <c r="B36" s="17" t="s">
        <v>112</v>
      </c>
      <c r="C36" s="17" t="s">
        <v>113</v>
      </c>
      <c r="D36" s="33" t="s">
        <v>93</v>
      </c>
      <c r="E36" s="33" t="s">
        <v>91</v>
      </c>
      <c r="F36" s="59" t="s">
        <v>116</v>
      </c>
      <c r="G36" s="5" t="s">
        <v>440</v>
      </c>
      <c r="H36" s="17" t="s">
        <v>440</v>
      </c>
      <c r="I36" s="5" t="s">
        <v>440</v>
      </c>
      <c r="J36" s="5" t="s">
        <v>440</v>
      </c>
      <c r="K36" s="8" t="s">
        <v>178</v>
      </c>
      <c r="L36" s="59" t="s">
        <v>179</v>
      </c>
      <c r="M36" s="17" t="s">
        <v>180</v>
      </c>
      <c r="N36" s="6">
        <v>42312</v>
      </c>
      <c r="O36" s="31">
        <v>19188</v>
      </c>
      <c r="P36" s="7">
        <v>11694</v>
      </c>
      <c r="Q36" s="6">
        <v>42331</v>
      </c>
      <c r="R36" s="6">
        <v>42512</v>
      </c>
      <c r="S36" s="33">
        <v>117</v>
      </c>
      <c r="T36" s="5" t="s">
        <v>178</v>
      </c>
      <c r="U36" s="33" t="s">
        <v>237</v>
      </c>
      <c r="V36" s="17" t="s">
        <v>440</v>
      </c>
      <c r="W36" s="17" t="s">
        <v>239</v>
      </c>
      <c r="X36" s="5" t="s">
        <v>440</v>
      </c>
      <c r="Y36" s="5" t="s">
        <v>250</v>
      </c>
      <c r="Z36" s="6">
        <v>43119</v>
      </c>
      <c r="AA36" s="7">
        <v>12188</v>
      </c>
      <c r="AB36" s="17" t="s">
        <v>247</v>
      </c>
      <c r="AC36" s="6">
        <v>43042</v>
      </c>
      <c r="AD36" s="6">
        <v>43407</v>
      </c>
      <c r="AE36" s="17" t="s">
        <v>440</v>
      </c>
      <c r="AF36" s="17" t="s">
        <v>440</v>
      </c>
      <c r="AG36" s="82" t="s">
        <v>440</v>
      </c>
      <c r="AH36" s="82" t="s">
        <v>440</v>
      </c>
      <c r="AI36" s="5" t="s">
        <v>440</v>
      </c>
      <c r="AJ36" s="5" t="s">
        <v>440</v>
      </c>
      <c r="AK36" s="87" t="s">
        <v>440</v>
      </c>
      <c r="AL36" s="87" t="s">
        <v>440</v>
      </c>
      <c r="AM36" s="87" t="s">
        <v>440</v>
      </c>
      <c r="AN36" s="93">
        <v>5538.35</v>
      </c>
      <c r="AO36" s="94">
        <f t="shared" si="0"/>
        <v>5538.35</v>
      </c>
      <c r="AQ36" s="2" t="s">
        <v>364</v>
      </c>
    </row>
    <row r="37" spans="1:43" ht="38.25" x14ac:dyDescent="0.2">
      <c r="A37" s="12">
        <v>18</v>
      </c>
      <c r="B37" s="17" t="s">
        <v>112</v>
      </c>
      <c r="C37" s="17" t="s">
        <v>117</v>
      </c>
      <c r="D37" s="33" t="s">
        <v>93</v>
      </c>
      <c r="E37" s="33" t="s">
        <v>91</v>
      </c>
      <c r="F37" s="59" t="s">
        <v>118</v>
      </c>
      <c r="G37" s="5" t="s">
        <v>440</v>
      </c>
      <c r="H37" s="17" t="s">
        <v>440</v>
      </c>
      <c r="I37" s="5" t="s">
        <v>440</v>
      </c>
      <c r="J37" s="5" t="s">
        <v>440</v>
      </c>
      <c r="K37" s="8" t="s">
        <v>181</v>
      </c>
      <c r="L37" s="59" t="s">
        <v>182</v>
      </c>
      <c r="M37" s="17" t="s">
        <v>183</v>
      </c>
      <c r="N37" s="6">
        <v>42388</v>
      </c>
      <c r="O37" s="31">
        <v>19194</v>
      </c>
      <c r="P37" s="7">
        <v>11738</v>
      </c>
      <c r="Q37" s="6">
        <v>42388</v>
      </c>
      <c r="R37" s="6">
        <v>42753</v>
      </c>
      <c r="S37" s="33">
        <v>117</v>
      </c>
      <c r="T37" s="17" t="s">
        <v>181</v>
      </c>
      <c r="U37" s="33" t="s">
        <v>237</v>
      </c>
      <c r="V37" s="17" t="s">
        <v>440</v>
      </c>
      <c r="W37" s="17" t="s">
        <v>243</v>
      </c>
      <c r="X37" s="5" t="s">
        <v>440</v>
      </c>
      <c r="Y37" s="5" t="s">
        <v>248</v>
      </c>
      <c r="Z37" s="6">
        <v>42752</v>
      </c>
      <c r="AA37" s="7">
        <v>11993</v>
      </c>
      <c r="AB37" s="6" t="s">
        <v>255</v>
      </c>
      <c r="AC37" s="6">
        <v>42754</v>
      </c>
      <c r="AD37" s="6">
        <v>43118</v>
      </c>
      <c r="AE37" s="17" t="s">
        <v>440</v>
      </c>
      <c r="AF37" s="32">
        <v>7.1900000000000006E-2</v>
      </c>
      <c r="AG37" s="82">
        <v>115</v>
      </c>
      <c r="AH37" s="82" t="s">
        <v>440</v>
      </c>
      <c r="AI37" s="5" t="s">
        <v>440</v>
      </c>
      <c r="AJ37" s="5" t="s">
        <v>440</v>
      </c>
      <c r="AK37" s="87" t="s">
        <v>440</v>
      </c>
      <c r="AL37" s="87" t="s">
        <v>440</v>
      </c>
      <c r="AM37" s="87" t="s">
        <v>440</v>
      </c>
      <c r="AN37" s="95">
        <v>5442.72</v>
      </c>
      <c r="AO37" s="94">
        <f t="shared" si="0"/>
        <v>5442.72</v>
      </c>
    </row>
    <row r="38" spans="1:43" ht="25.5" x14ac:dyDescent="0.2">
      <c r="A38" s="12">
        <v>19</v>
      </c>
      <c r="B38" s="17" t="s">
        <v>115</v>
      </c>
      <c r="C38" s="17" t="s">
        <v>119</v>
      </c>
      <c r="D38" s="33" t="s">
        <v>93</v>
      </c>
      <c r="E38" s="33" t="s">
        <v>91</v>
      </c>
      <c r="F38" s="59" t="s">
        <v>120</v>
      </c>
      <c r="G38" s="5" t="s">
        <v>440</v>
      </c>
      <c r="H38" s="17" t="s">
        <v>440</v>
      </c>
      <c r="I38" s="5" t="s">
        <v>440</v>
      </c>
      <c r="J38" s="5" t="s">
        <v>440</v>
      </c>
      <c r="K38" s="8" t="s">
        <v>184</v>
      </c>
      <c r="L38" s="59" t="s">
        <v>185</v>
      </c>
      <c r="M38" s="17" t="s">
        <v>186</v>
      </c>
      <c r="N38" s="6">
        <v>42373</v>
      </c>
      <c r="O38" s="31">
        <v>1598</v>
      </c>
      <c r="P38" s="7">
        <v>11725</v>
      </c>
      <c r="Q38" s="6">
        <v>42373</v>
      </c>
      <c r="R38" s="6">
        <v>42738</v>
      </c>
      <c r="S38" s="33">
        <v>117</v>
      </c>
      <c r="T38" s="17" t="s">
        <v>184</v>
      </c>
      <c r="U38" s="33" t="s">
        <v>237</v>
      </c>
      <c r="V38" s="17" t="s">
        <v>440</v>
      </c>
      <c r="W38" s="17" t="s">
        <v>243</v>
      </c>
      <c r="X38" s="5" t="s">
        <v>440</v>
      </c>
      <c r="Y38" s="5" t="s">
        <v>248</v>
      </c>
      <c r="Z38" s="6">
        <v>43103</v>
      </c>
      <c r="AA38" s="7">
        <v>11975</v>
      </c>
      <c r="AB38" s="6" t="s">
        <v>255</v>
      </c>
      <c r="AC38" s="6">
        <v>43103</v>
      </c>
      <c r="AD38" s="6">
        <v>43468</v>
      </c>
      <c r="AE38" s="17" t="s">
        <v>440</v>
      </c>
      <c r="AF38" s="32">
        <v>7.1900000000000006E-2</v>
      </c>
      <c r="AG38" s="82">
        <v>114.91</v>
      </c>
      <c r="AH38" s="82" t="s">
        <v>440</v>
      </c>
      <c r="AI38" s="5" t="s">
        <v>440</v>
      </c>
      <c r="AJ38" s="5" t="s">
        <v>440</v>
      </c>
      <c r="AK38" s="87" t="s">
        <v>440</v>
      </c>
      <c r="AL38" s="87" t="s">
        <v>440</v>
      </c>
      <c r="AM38" s="87" t="s">
        <v>440</v>
      </c>
      <c r="AN38" s="95">
        <v>7449.56</v>
      </c>
      <c r="AO38" s="94">
        <f t="shared" si="0"/>
        <v>7449.56</v>
      </c>
    </row>
    <row r="39" spans="1:43" s="23" customFormat="1" ht="25.5" x14ac:dyDescent="0.2">
      <c r="A39" s="30">
        <v>20</v>
      </c>
      <c r="B39" s="5" t="s">
        <v>121</v>
      </c>
      <c r="C39" s="5" t="s">
        <v>122</v>
      </c>
      <c r="D39" s="36" t="s">
        <v>93</v>
      </c>
      <c r="E39" s="36" t="s">
        <v>91</v>
      </c>
      <c r="F39" s="60" t="s">
        <v>217</v>
      </c>
      <c r="G39" s="5" t="s">
        <v>440</v>
      </c>
      <c r="H39" s="17" t="s">
        <v>440</v>
      </c>
      <c r="I39" s="5" t="s">
        <v>440</v>
      </c>
      <c r="J39" s="5" t="s">
        <v>440</v>
      </c>
      <c r="K39" s="9" t="s">
        <v>194</v>
      </c>
      <c r="L39" s="60" t="s">
        <v>195</v>
      </c>
      <c r="M39" s="5" t="s">
        <v>196</v>
      </c>
      <c r="N39" s="37">
        <v>42461</v>
      </c>
      <c r="O39" s="34">
        <v>36600</v>
      </c>
      <c r="P39" s="35">
        <v>11794</v>
      </c>
      <c r="Q39" s="37">
        <v>42461</v>
      </c>
      <c r="R39" s="37">
        <v>42825</v>
      </c>
      <c r="S39" s="36">
        <v>117</v>
      </c>
      <c r="T39" s="5" t="s">
        <v>194</v>
      </c>
      <c r="U39" s="36" t="s">
        <v>237</v>
      </c>
      <c r="V39" s="17" t="s">
        <v>440</v>
      </c>
      <c r="W39" s="5" t="s">
        <v>241</v>
      </c>
      <c r="X39" s="5" t="s">
        <v>440</v>
      </c>
      <c r="Y39" s="5" t="s">
        <v>248</v>
      </c>
      <c r="Z39" s="37">
        <v>42818</v>
      </c>
      <c r="AA39" s="35">
        <v>12029</v>
      </c>
      <c r="AB39" s="5" t="s">
        <v>255</v>
      </c>
      <c r="AC39" s="37">
        <v>43190</v>
      </c>
      <c r="AD39" s="37">
        <v>43555</v>
      </c>
      <c r="AE39" s="17" t="s">
        <v>440</v>
      </c>
      <c r="AF39" s="38">
        <v>5.3800000000000001E-2</v>
      </c>
      <c r="AG39" s="87">
        <v>164.29</v>
      </c>
      <c r="AH39" s="82" t="s">
        <v>440</v>
      </c>
      <c r="AI39" s="5" t="s">
        <v>440</v>
      </c>
      <c r="AJ39" s="5" t="s">
        <v>440</v>
      </c>
      <c r="AK39" s="87" t="s">
        <v>440</v>
      </c>
      <c r="AL39" s="87" t="s">
        <v>440</v>
      </c>
      <c r="AM39" s="87" t="s">
        <v>440</v>
      </c>
      <c r="AN39" s="95">
        <v>6428.58</v>
      </c>
      <c r="AO39" s="94">
        <f t="shared" si="0"/>
        <v>6428.58</v>
      </c>
    </row>
    <row r="40" spans="1:43" ht="25.5" x14ac:dyDescent="0.2">
      <c r="A40" s="12">
        <v>21</v>
      </c>
      <c r="B40" s="17" t="s">
        <v>112</v>
      </c>
      <c r="C40" s="17" t="s">
        <v>218</v>
      </c>
      <c r="D40" s="33" t="s">
        <v>93</v>
      </c>
      <c r="E40" s="33" t="s">
        <v>91</v>
      </c>
      <c r="F40" s="59" t="s">
        <v>219</v>
      </c>
      <c r="G40" s="5" t="s">
        <v>440</v>
      </c>
      <c r="H40" s="17" t="s">
        <v>440</v>
      </c>
      <c r="I40" s="5" t="s">
        <v>440</v>
      </c>
      <c r="J40" s="5" t="s">
        <v>440</v>
      </c>
      <c r="K40" s="8" t="s">
        <v>197</v>
      </c>
      <c r="L40" s="59" t="s">
        <v>198</v>
      </c>
      <c r="M40" s="17" t="s">
        <v>199</v>
      </c>
      <c r="N40" s="6">
        <v>42461</v>
      </c>
      <c r="O40" s="31">
        <v>19200</v>
      </c>
      <c r="P40" s="7">
        <v>11784</v>
      </c>
      <c r="Q40" s="6">
        <v>42461</v>
      </c>
      <c r="R40" s="6">
        <v>42825</v>
      </c>
      <c r="S40" s="33">
        <v>117</v>
      </c>
      <c r="T40" s="17" t="s">
        <v>197</v>
      </c>
      <c r="U40" s="33" t="s">
        <v>237</v>
      </c>
      <c r="V40" s="17" t="s">
        <v>440</v>
      </c>
      <c r="W40" s="17" t="s">
        <v>243</v>
      </c>
      <c r="X40" s="5" t="s">
        <v>440</v>
      </c>
      <c r="Y40" s="5">
        <v>3</v>
      </c>
      <c r="Z40" s="6">
        <v>43552</v>
      </c>
      <c r="AA40" s="7">
        <v>12533</v>
      </c>
      <c r="AB40" s="17" t="s">
        <v>255</v>
      </c>
      <c r="AC40" s="6">
        <v>43555</v>
      </c>
      <c r="AD40" s="6">
        <v>43919</v>
      </c>
      <c r="AE40" s="17" t="s">
        <v>440</v>
      </c>
      <c r="AF40" s="32">
        <v>7.6100000000000001E-2</v>
      </c>
      <c r="AG40" s="82"/>
      <c r="AH40" s="82" t="s">
        <v>440</v>
      </c>
      <c r="AI40" s="5" t="s">
        <v>440</v>
      </c>
      <c r="AJ40" s="5" t="s">
        <v>440</v>
      </c>
      <c r="AK40" s="87" t="s">
        <v>440</v>
      </c>
      <c r="AL40" s="87" t="s">
        <v>440</v>
      </c>
      <c r="AM40" s="87" t="s">
        <v>440</v>
      </c>
      <c r="AN40" s="95">
        <v>6744.76</v>
      </c>
      <c r="AO40" s="94">
        <f t="shared" si="0"/>
        <v>6744.76</v>
      </c>
    </row>
    <row r="41" spans="1:43" ht="25.5" x14ac:dyDescent="0.2">
      <c r="A41" s="12">
        <v>22</v>
      </c>
      <c r="B41" s="17" t="s">
        <v>112</v>
      </c>
      <c r="C41" s="17" t="s">
        <v>218</v>
      </c>
      <c r="D41" s="33" t="s">
        <v>93</v>
      </c>
      <c r="E41" s="33" t="s">
        <v>91</v>
      </c>
      <c r="F41" s="59" t="s">
        <v>220</v>
      </c>
      <c r="G41" s="5" t="s">
        <v>440</v>
      </c>
      <c r="H41" s="17" t="s">
        <v>440</v>
      </c>
      <c r="I41" s="5" t="s">
        <v>440</v>
      </c>
      <c r="J41" s="5" t="s">
        <v>440</v>
      </c>
      <c r="K41" s="8" t="s">
        <v>200</v>
      </c>
      <c r="L41" s="59" t="s">
        <v>192</v>
      </c>
      <c r="M41" s="17" t="s">
        <v>157</v>
      </c>
      <c r="N41" s="6">
        <v>42479</v>
      </c>
      <c r="O41" s="31">
        <v>19900</v>
      </c>
      <c r="P41" s="7">
        <v>11794</v>
      </c>
      <c r="Q41" s="6">
        <v>42479</v>
      </c>
      <c r="R41" s="6">
        <v>42843</v>
      </c>
      <c r="S41" s="33">
        <v>117</v>
      </c>
      <c r="T41" s="17" t="s">
        <v>200</v>
      </c>
      <c r="U41" s="33" t="s">
        <v>237</v>
      </c>
      <c r="V41" s="17" t="s">
        <v>440</v>
      </c>
      <c r="W41" s="17" t="s">
        <v>240</v>
      </c>
      <c r="X41" s="5" t="s">
        <v>440</v>
      </c>
      <c r="Y41" s="5" t="s">
        <v>250</v>
      </c>
      <c r="Z41" s="6">
        <v>43570</v>
      </c>
      <c r="AA41" s="7">
        <v>12542</v>
      </c>
      <c r="AB41" s="17" t="s">
        <v>255</v>
      </c>
      <c r="AC41" s="6">
        <v>43574</v>
      </c>
      <c r="AD41" s="6">
        <v>43940</v>
      </c>
      <c r="AE41" s="17" t="s">
        <v>440</v>
      </c>
      <c r="AF41" s="32">
        <v>6.93E-2</v>
      </c>
      <c r="AG41" s="82"/>
      <c r="AH41" s="82" t="s">
        <v>440</v>
      </c>
      <c r="AI41" s="5" t="s">
        <v>440</v>
      </c>
      <c r="AJ41" s="5" t="s">
        <v>440</v>
      </c>
      <c r="AK41" s="87" t="s">
        <v>440</v>
      </c>
      <c r="AL41" s="87" t="s">
        <v>440</v>
      </c>
      <c r="AM41" s="87" t="s">
        <v>440</v>
      </c>
      <c r="AN41" s="93">
        <v>6711.2</v>
      </c>
      <c r="AO41" s="94">
        <f t="shared" si="0"/>
        <v>6711.2</v>
      </c>
    </row>
    <row r="42" spans="1:43" ht="38.25" x14ac:dyDescent="0.2">
      <c r="A42" s="12">
        <v>23</v>
      </c>
      <c r="B42" s="17" t="s">
        <v>221</v>
      </c>
      <c r="C42" s="17" t="s">
        <v>222</v>
      </c>
      <c r="D42" s="33" t="s">
        <v>93</v>
      </c>
      <c r="E42" s="33" t="s">
        <v>91</v>
      </c>
      <c r="F42" s="59" t="s">
        <v>223</v>
      </c>
      <c r="G42" s="7">
        <v>11800</v>
      </c>
      <c r="H42" s="17" t="s">
        <v>258</v>
      </c>
      <c r="I42" s="6">
        <v>42493</v>
      </c>
      <c r="J42" s="6">
        <v>42857</v>
      </c>
      <c r="K42" s="8" t="s">
        <v>201</v>
      </c>
      <c r="L42" s="59" t="s">
        <v>202</v>
      </c>
      <c r="M42" s="17" t="s">
        <v>203</v>
      </c>
      <c r="N42" s="6">
        <v>42493</v>
      </c>
      <c r="O42" s="31">
        <v>83778</v>
      </c>
      <c r="P42" s="7">
        <v>11806</v>
      </c>
      <c r="Q42" s="6">
        <v>42493</v>
      </c>
      <c r="R42" s="6">
        <v>42857</v>
      </c>
      <c r="S42" s="33">
        <v>117</v>
      </c>
      <c r="T42" s="17" t="s">
        <v>201</v>
      </c>
      <c r="U42" s="33" t="s">
        <v>237</v>
      </c>
      <c r="V42" s="17" t="s">
        <v>440</v>
      </c>
      <c r="W42" s="17" t="s">
        <v>240</v>
      </c>
      <c r="X42" s="5" t="s">
        <v>440</v>
      </c>
      <c r="Y42" s="5" t="s">
        <v>248</v>
      </c>
      <c r="Z42" s="6">
        <v>42857</v>
      </c>
      <c r="AA42" s="7">
        <v>12054</v>
      </c>
      <c r="AB42" s="6" t="s">
        <v>247</v>
      </c>
      <c r="AC42" s="6">
        <v>42858</v>
      </c>
      <c r="AD42" s="6">
        <v>43222</v>
      </c>
      <c r="AE42" s="17" t="s">
        <v>440</v>
      </c>
      <c r="AF42" s="17" t="s">
        <v>440</v>
      </c>
      <c r="AG42" s="82" t="s">
        <v>440</v>
      </c>
      <c r="AH42" s="82" t="s">
        <v>440</v>
      </c>
      <c r="AI42" s="5" t="s">
        <v>440</v>
      </c>
      <c r="AJ42" s="5" t="s">
        <v>440</v>
      </c>
      <c r="AK42" s="87" t="s">
        <v>440</v>
      </c>
      <c r="AL42" s="87" t="s">
        <v>440</v>
      </c>
      <c r="AM42" s="87" t="s">
        <v>440</v>
      </c>
      <c r="AN42" s="95">
        <v>5515</v>
      </c>
      <c r="AO42" s="94">
        <f t="shared" si="0"/>
        <v>5515</v>
      </c>
    </row>
    <row r="43" spans="1:43" ht="25.5" x14ac:dyDescent="0.2">
      <c r="A43" s="12">
        <v>24</v>
      </c>
      <c r="B43" s="17" t="s">
        <v>224</v>
      </c>
      <c r="C43" s="17" t="s">
        <v>95</v>
      </c>
      <c r="D43" s="33" t="s">
        <v>93</v>
      </c>
      <c r="E43" s="33" t="s">
        <v>91</v>
      </c>
      <c r="F43" s="59" t="s">
        <v>225</v>
      </c>
      <c r="G43" s="17" t="s">
        <v>440</v>
      </c>
      <c r="H43" s="17" t="s">
        <v>440</v>
      </c>
      <c r="I43" s="17" t="s">
        <v>440</v>
      </c>
      <c r="J43" s="17" t="s">
        <v>440</v>
      </c>
      <c r="K43" s="8" t="s">
        <v>204</v>
      </c>
      <c r="L43" s="59" t="s">
        <v>205</v>
      </c>
      <c r="M43" s="17" t="s">
        <v>206</v>
      </c>
      <c r="N43" s="6">
        <v>42476</v>
      </c>
      <c r="O43" s="31">
        <v>8650.56</v>
      </c>
      <c r="P43" s="7">
        <v>11804</v>
      </c>
      <c r="Q43" s="6" t="s">
        <v>244</v>
      </c>
      <c r="R43" s="6">
        <v>42840</v>
      </c>
      <c r="S43" s="33">
        <v>117</v>
      </c>
      <c r="T43" s="17" t="s">
        <v>204</v>
      </c>
      <c r="U43" s="33" t="s">
        <v>237</v>
      </c>
      <c r="V43" s="17" t="s">
        <v>440</v>
      </c>
      <c r="W43" s="17" t="s">
        <v>243</v>
      </c>
      <c r="X43" s="5" t="s">
        <v>440</v>
      </c>
      <c r="Y43" s="5" t="s">
        <v>250</v>
      </c>
      <c r="Z43" s="6">
        <v>42835</v>
      </c>
      <c r="AA43" s="7">
        <v>12032</v>
      </c>
      <c r="AB43" s="6" t="s">
        <v>255</v>
      </c>
      <c r="AC43" s="6">
        <v>43190</v>
      </c>
      <c r="AD43" s="6">
        <v>43465</v>
      </c>
      <c r="AE43" s="17" t="s">
        <v>440</v>
      </c>
      <c r="AF43" s="32">
        <v>4.8599999999999997E-2</v>
      </c>
      <c r="AG43" s="82">
        <v>105.16</v>
      </c>
      <c r="AH43" s="82" t="s">
        <v>440</v>
      </c>
      <c r="AI43" s="5" t="s">
        <v>440</v>
      </c>
      <c r="AJ43" s="5" t="s">
        <v>440</v>
      </c>
      <c r="AK43" s="87" t="s">
        <v>440</v>
      </c>
      <c r="AL43" s="87" t="s">
        <v>440</v>
      </c>
      <c r="AM43" s="87" t="s">
        <v>440</v>
      </c>
      <c r="AN43" s="95">
        <v>10934.92</v>
      </c>
      <c r="AO43" s="94">
        <f t="shared" si="0"/>
        <v>10934.92</v>
      </c>
    </row>
    <row r="44" spans="1:43" ht="38.25" x14ac:dyDescent="0.2">
      <c r="A44" s="12">
        <v>25</v>
      </c>
      <c r="B44" s="17" t="s">
        <v>226</v>
      </c>
      <c r="C44" s="17" t="s">
        <v>227</v>
      </c>
      <c r="D44" s="33" t="s">
        <v>93</v>
      </c>
      <c r="E44" s="33" t="s">
        <v>91</v>
      </c>
      <c r="F44" s="59" t="s">
        <v>228</v>
      </c>
      <c r="G44" s="17" t="s">
        <v>440</v>
      </c>
      <c r="H44" s="17" t="s">
        <v>440</v>
      </c>
      <c r="I44" s="17" t="s">
        <v>440</v>
      </c>
      <c r="J44" s="17" t="s">
        <v>440</v>
      </c>
      <c r="K44" s="8" t="s">
        <v>207</v>
      </c>
      <c r="L44" s="59" t="s">
        <v>416</v>
      </c>
      <c r="M44" s="17" t="s">
        <v>208</v>
      </c>
      <c r="N44" s="6">
        <v>42569</v>
      </c>
      <c r="O44" s="31">
        <v>2653493.88</v>
      </c>
      <c r="P44" s="7">
        <v>11852</v>
      </c>
      <c r="Q44" s="6">
        <v>42569</v>
      </c>
      <c r="R44" s="6">
        <v>42933</v>
      </c>
      <c r="S44" s="33">
        <v>117</v>
      </c>
      <c r="T44" s="17" t="s">
        <v>207</v>
      </c>
      <c r="U44" s="33" t="s">
        <v>237</v>
      </c>
      <c r="V44" s="17" t="s">
        <v>440</v>
      </c>
      <c r="W44" s="17" t="s">
        <v>240</v>
      </c>
      <c r="X44" s="5" t="s">
        <v>440</v>
      </c>
      <c r="Y44" s="5" t="s">
        <v>250</v>
      </c>
      <c r="Z44" s="6">
        <v>42930</v>
      </c>
      <c r="AA44" s="7">
        <v>12111</v>
      </c>
      <c r="AB44" s="6" t="s">
        <v>255</v>
      </c>
      <c r="AC44" s="6">
        <v>42839</v>
      </c>
      <c r="AD44" s="6">
        <v>43298</v>
      </c>
      <c r="AE44" s="17" t="s">
        <v>440</v>
      </c>
      <c r="AF44" s="17" t="s">
        <v>440</v>
      </c>
      <c r="AG44" s="82" t="s">
        <v>440</v>
      </c>
      <c r="AH44" s="82" t="s">
        <v>440</v>
      </c>
      <c r="AI44" s="5" t="s">
        <v>440</v>
      </c>
      <c r="AJ44" s="5" t="s">
        <v>440</v>
      </c>
      <c r="AK44" s="87" t="s">
        <v>440</v>
      </c>
      <c r="AL44" s="87" t="s">
        <v>440</v>
      </c>
      <c r="AM44" s="87" t="s">
        <v>440</v>
      </c>
      <c r="AN44" s="96">
        <v>503281.36</v>
      </c>
      <c r="AO44" s="94">
        <f t="shared" si="0"/>
        <v>503281.36</v>
      </c>
    </row>
    <row r="45" spans="1:43" ht="25.5" x14ac:dyDescent="0.2">
      <c r="A45" s="12">
        <v>26</v>
      </c>
      <c r="B45" s="17" t="s">
        <v>229</v>
      </c>
      <c r="C45" s="17" t="s">
        <v>230</v>
      </c>
      <c r="D45" s="33" t="s">
        <v>93</v>
      </c>
      <c r="E45" s="33" t="s">
        <v>91</v>
      </c>
      <c r="F45" s="59" t="s">
        <v>231</v>
      </c>
      <c r="G45" s="39">
        <v>12031</v>
      </c>
      <c r="H45" s="6" t="s">
        <v>257</v>
      </c>
      <c r="I45" s="6">
        <v>42828</v>
      </c>
      <c r="J45" s="6">
        <v>43193</v>
      </c>
      <c r="K45" s="8" t="s">
        <v>209</v>
      </c>
      <c r="L45" s="59" t="s">
        <v>210</v>
      </c>
      <c r="M45" s="17" t="s">
        <v>420</v>
      </c>
      <c r="N45" s="6">
        <v>42828</v>
      </c>
      <c r="O45" s="31">
        <v>158400</v>
      </c>
      <c r="P45" s="7">
        <v>12037</v>
      </c>
      <c r="Q45" s="6">
        <v>42828</v>
      </c>
      <c r="R45" s="6">
        <v>43193</v>
      </c>
      <c r="S45" s="33">
        <v>117</v>
      </c>
      <c r="T45" s="17" t="s">
        <v>209</v>
      </c>
      <c r="U45" s="33" t="s">
        <v>237</v>
      </c>
      <c r="V45" s="17" t="s">
        <v>440</v>
      </c>
      <c r="W45" s="17" t="s">
        <v>239</v>
      </c>
      <c r="X45" s="5" t="s">
        <v>440</v>
      </c>
      <c r="Y45" s="5">
        <v>2</v>
      </c>
      <c r="Z45" s="6">
        <v>43556</v>
      </c>
      <c r="AA45" s="7">
        <v>12528</v>
      </c>
      <c r="AB45" s="6" t="s">
        <v>541</v>
      </c>
      <c r="AC45" s="6">
        <v>43559</v>
      </c>
      <c r="AD45" s="6">
        <v>43924</v>
      </c>
      <c r="AE45" s="17" t="s">
        <v>440</v>
      </c>
      <c r="AF45" s="17" t="s">
        <v>440</v>
      </c>
      <c r="AG45" s="82" t="s">
        <v>440</v>
      </c>
      <c r="AH45" s="82" t="s">
        <v>440</v>
      </c>
      <c r="AI45" s="5" t="s">
        <v>440</v>
      </c>
      <c r="AJ45" s="5" t="s">
        <v>440</v>
      </c>
      <c r="AK45" s="87" t="s">
        <v>440</v>
      </c>
      <c r="AL45" s="87" t="s">
        <v>440</v>
      </c>
      <c r="AM45" s="87" t="s">
        <v>440</v>
      </c>
      <c r="AN45" s="95">
        <v>14490</v>
      </c>
      <c r="AO45" s="94">
        <f t="shared" si="0"/>
        <v>14490</v>
      </c>
    </row>
    <row r="46" spans="1:43" ht="25.5" x14ac:dyDescent="0.2">
      <c r="A46" s="12">
        <v>27</v>
      </c>
      <c r="B46" s="17" t="s">
        <v>232</v>
      </c>
      <c r="C46" s="17" t="s">
        <v>233</v>
      </c>
      <c r="D46" s="33" t="s">
        <v>93</v>
      </c>
      <c r="E46" s="33" t="s">
        <v>91</v>
      </c>
      <c r="F46" s="59" t="s">
        <v>234</v>
      </c>
      <c r="G46" s="7">
        <v>12054</v>
      </c>
      <c r="H46" s="6" t="s">
        <v>256</v>
      </c>
      <c r="I46" s="6">
        <v>42859</v>
      </c>
      <c r="J46" s="6">
        <v>43224</v>
      </c>
      <c r="K46" s="8" t="s">
        <v>212</v>
      </c>
      <c r="L46" s="59" t="s">
        <v>210</v>
      </c>
      <c r="M46" s="17" t="s">
        <v>211</v>
      </c>
      <c r="N46" s="6">
        <v>42859</v>
      </c>
      <c r="O46" s="31">
        <v>210000</v>
      </c>
      <c r="P46" s="7">
        <v>12054</v>
      </c>
      <c r="Q46" s="6">
        <v>42859</v>
      </c>
      <c r="R46" s="6">
        <v>43224</v>
      </c>
      <c r="S46" s="33">
        <v>117</v>
      </c>
      <c r="T46" s="17" t="s">
        <v>212</v>
      </c>
      <c r="U46" s="33" t="s">
        <v>237</v>
      </c>
      <c r="V46" s="17" t="s">
        <v>440</v>
      </c>
      <c r="W46" s="17" t="s">
        <v>240</v>
      </c>
      <c r="X46" s="5" t="s">
        <v>440</v>
      </c>
      <c r="Y46" s="5">
        <v>3</v>
      </c>
      <c r="Z46" s="37">
        <v>43566</v>
      </c>
      <c r="AA46" s="7">
        <v>12534</v>
      </c>
      <c r="AB46" s="6" t="s">
        <v>541</v>
      </c>
      <c r="AC46" s="6">
        <v>43588</v>
      </c>
      <c r="AD46" s="6">
        <v>43953</v>
      </c>
      <c r="AE46" s="17" t="s">
        <v>440</v>
      </c>
      <c r="AF46" s="17" t="s">
        <v>440</v>
      </c>
      <c r="AG46" s="82" t="s">
        <v>440</v>
      </c>
      <c r="AH46" s="82" t="s">
        <v>440</v>
      </c>
      <c r="AI46" s="5" t="s">
        <v>440</v>
      </c>
      <c r="AJ46" s="5" t="s">
        <v>440</v>
      </c>
      <c r="AK46" s="87" t="s">
        <v>440</v>
      </c>
      <c r="AL46" s="87" t="s">
        <v>440</v>
      </c>
      <c r="AM46" s="87" t="s">
        <v>440</v>
      </c>
      <c r="AN46" s="95">
        <v>42000</v>
      </c>
      <c r="AO46" s="94">
        <f t="shared" si="0"/>
        <v>42000</v>
      </c>
    </row>
    <row r="47" spans="1:43" ht="63.75" x14ac:dyDescent="0.2">
      <c r="A47" s="12">
        <v>28</v>
      </c>
      <c r="B47" s="17" t="s">
        <v>235</v>
      </c>
      <c r="C47" s="17" t="s">
        <v>236</v>
      </c>
      <c r="D47" s="33" t="s">
        <v>93</v>
      </c>
      <c r="E47" s="33" t="s">
        <v>91</v>
      </c>
      <c r="F47" s="59" t="s">
        <v>492</v>
      </c>
      <c r="G47" s="7">
        <v>12031</v>
      </c>
      <c r="H47" s="8" t="s">
        <v>515</v>
      </c>
      <c r="I47" s="6">
        <v>42829</v>
      </c>
      <c r="J47" s="6">
        <v>43194</v>
      </c>
      <c r="K47" s="8" t="s">
        <v>308</v>
      </c>
      <c r="L47" s="59" t="s">
        <v>213</v>
      </c>
      <c r="M47" s="17" t="s">
        <v>196</v>
      </c>
      <c r="N47" s="6">
        <v>42829</v>
      </c>
      <c r="O47" s="31">
        <v>134529</v>
      </c>
      <c r="P47" s="7">
        <v>12031</v>
      </c>
      <c r="Q47" s="6">
        <v>42829</v>
      </c>
      <c r="R47" s="6">
        <v>43194</v>
      </c>
      <c r="S47" s="33">
        <v>117</v>
      </c>
      <c r="T47" s="17" t="s">
        <v>308</v>
      </c>
      <c r="U47" s="33" t="s">
        <v>237</v>
      </c>
      <c r="V47" s="17" t="s">
        <v>440</v>
      </c>
      <c r="W47" s="17" t="s">
        <v>241</v>
      </c>
      <c r="X47" s="5" t="s">
        <v>440</v>
      </c>
      <c r="Y47" s="17" t="s">
        <v>440</v>
      </c>
      <c r="Z47" s="5" t="s">
        <v>440</v>
      </c>
      <c r="AA47" s="7" t="s">
        <v>440</v>
      </c>
      <c r="AB47" s="17" t="s">
        <v>440</v>
      </c>
      <c r="AC47" s="6" t="s">
        <v>440</v>
      </c>
      <c r="AD47" s="6" t="s">
        <v>440</v>
      </c>
      <c r="AE47" s="17" t="s">
        <v>440</v>
      </c>
      <c r="AF47" s="17" t="s">
        <v>440</v>
      </c>
      <c r="AG47" s="82" t="s">
        <v>440</v>
      </c>
      <c r="AH47" s="82" t="s">
        <v>440</v>
      </c>
      <c r="AI47" s="5" t="s">
        <v>440</v>
      </c>
      <c r="AJ47" s="5" t="s">
        <v>440</v>
      </c>
      <c r="AK47" s="87" t="s">
        <v>440</v>
      </c>
      <c r="AL47" s="87" t="s">
        <v>440</v>
      </c>
      <c r="AM47" s="87" t="s">
        <v>440</v>
      </c>
      <c r="AN47" s="95">
        <v>7353.5</v>
      </c>
      <c r="AO47" s="94">
        <f t="shared" si="0"/>
        <v>7353.5</v>
      </c>
    </row>
    <row r="48" spans="1:43" ht="25.5" x14ac:dyDescent="0.2">
      <c r="A48" s="12">
        <v>30</v>
      </c>
      <c r="B48" s="17" t="s">
        <v>267</v>
      </c>
      <c r="C48" s="17" t="s">
        <v>263</v>
      </c>
      <c r="D48" s="33" t="s">
        <v>90</v>
      </c>
      <c r="E48" s="33" t="s">
        <v>91</v>
      </c>
      <c r="F48" s="59" t="s">
        <v>483</v>
      </c>
      <c r="G48" s="7">
        <v>12293</v>
      </c>
      <c r="H48" s="8" t="s">
        <v>268</v>
      </c>
      <c r="I48" s="6">
        <v>43200</v>
      </c>
      <c r="J48" s="6">
        <v>43565</v>
      </c>
      <c r="K48" s="10" t="s">
        <v>269</v>
      </c>
      <c r="L48" s="59" t="s">
        <v>270</v>
      </c>
      <c r="M48" s="17" t="s">
        <v>271</v>
      </c>
      <c r="N48" s="6">
        <v>43200</v>
      </c>
      <c r="O48" s="31">
        <v>57270</v>
      </c>
      <c r="P48" s="7">
        <v>12293</v>
      </c>
      <c r="Q48" s="6">
        <v>43200</v>
      </c>
      <c r="R48" s="6">
        <v>43565</v>
      </c>
      <c r="S48" s="33">
        <v>117</v>
      </c>
      <c r="T48" s="17" t="s">
        <v>269</v>
      </c>
      <c r="U48" s="33" t="s">
        <v>237</v>
      </c>
      <c r="V48" s="17" t="s">
        <v>440</v>
      </c>
      <c r="W48" s="17" t="s">
        <v>245</v>
      </c>
      <c r="X48" s="5" t="s">
        <v>440</v>
      </c>
      <c r="Y48" s="17" t="s">
        <v>440</v>
      </c>
      <c r="Z48" s="5" t="s">
        <v>440</v>
      </c>
      <c r="AA48" s="7" t="s">
        <v>440</v>
      </c>
      <c r="AB48" s="17" t="s">
        <v>440</v>
      </c>
      <c r="AC48" s="6" t="s">
        <v>440</v>
      </c>
      <c r="AD48" s="6" t="s">
        <v>440</v>
      </c>
      <c r="AE48" s="17" t="s">
        <v>440</v>
      </c>
      <c r="AF48" s="17" t="s">
        <v>440</v>
      </c>
      <c r="AG48" s="82" t="s">
        <v>440</v>
      </c>
      <c r="AH48" s="82" t="s">
        <v>440</v>
      </c>
      <c r="AI48" s="5" t="s">
        <v>440</v>
      </c>
      <c r="AJ48" s="5" t="s">
        <v>440</v>
      </c>
      <c r="AK48" s="87" t="s">
        <v>440</v>
      </c>
      <c r="AL48" s="87" t="s">
        <v>440</v>
      </c>
      <c r="AM48" s="87" t="s">
        <v>440</v>
      </c>
      <c r="AN48" s="95">
        <v>13369.9</v>
      </c>
      <c r="AO48" s="94">
        <f t="shared" si="0"/>
        <v>13369.9</v>
      </c>
    </row>
    <row r="49" spans="1:42" ht="51" x14ac:dyDescent="0.2">
      <c r="A49" s="12">
        <v>31</v>
      </c>
      <c r="B49" s="17" t="s">
        <v>282</v>
      </c>
      <c r="C49" s="17" t="s">
        <v>272</v>
      </c>
      <c r="D49" s="33" t="s">
        <v>90</v>
      </c>
      <c r="E49" s="33" t="s">
        <v>91</v>
      </c>
      <c r="F49" s="59" t="s">
        <v>488</v>
      </c>
      <c r="G49" s="7">
        <v>12276</v>
      </c>
      <c r="H49" s="17" t="s">
        <v>283</v>
      </c>
      <c r="I49" s="6">
        <v>43193</v>
      </c>
      <c r="J49" s="6">
        <v>43558</v>
      </c>
      <c r="K49" s="8" t="s">
        <v>273</v>
      </c>
      <c r="L49" s="59" t="s">
        <v>274</v>
      </c>
      <c r="M49" s="17" t="s">
        <v>275</v>
      </c>
      <c r="N49" s="6">
        <v>43193</v>
      </c>
      <c r="O49" s="31">
        <v>329833</v>
      </c>
      <c r="P49" s="7">
        <v>12282</v>
      </c>
      <c r="Q49" s="6">
        <v>43193</v>
      </c>
      <c r="R49" s="6">
        <v>43468</v>
      </c>
      <c r="S49" s="33">
        <v>117</v>
      </c>
      <c r="T49" s="17" t="s">
        <v>273</v>
      </c>
      <c r="U49" s="33" t="s">
        <v>237</v>
      </c>
      <c r="V49" s="17" t="s">
        <v>440</v>
      </c>
      <c r="W49" s="17" t="s">
        <v>245</v>
      </c>
      <c r="X49" s="5" t="s">
        <v>440</v>
      </c>
      <c r="Y49" s="17" t="s">
        <v>440</v>
      </c>
      <c r="Z49" s="5" t="s">
        <v>440</v>
      </c>
      <c r="AA49" s="7" t="s">
        <v>440</v>
      </c>
      <c r="AB49" s="17" t="s">
        <v>440</v>
      </c>
      <c r="AC49" s="6" t="s">
        <v>440</v>
      </c>
      <c r="AD49" s="6" t="s">
        <v>440</v>
      </c>
      <c r="AE49" s="17" t="s">
        <v>440</v>
      </c>
      <c r="AF49" s="17" t="s">
        <v>440</v>
      </c>
      <c r="AG49" s="82" t="s">
        <v>440</v>
      </c>
      <c r="AH49" s="82" t="s">
        <v>440</v>
      </c>
      <c r="AI49" s="5" t="s">
        <v>440</v>
      </c>
      <c r="AJ49" s="5" t="s">
        <v>440</v>
      </c>
      <c r="AK49" s="87" t="s">
        <v>440</v>
      </c>
      <c r="AL49" s="87" t="s">
        <v>440</v>
      </c>
      <c r="AM49" s="87" t="s">
        <v>440</v>
      </c>
      <c r="AN49" s="95">
        <v>5957.5</v>
      </c>
      <c r="AO49" s="94">
        <f t="shared" si="0"/>
        <v>5957.5</v>
      </c>
    </row>
    <row r="50" spans="1:42" ht="63.75" x14ac:dyDescent="0.2">
      <c r="A50" s="12">
        <v>32</v>
      </c>
      <c r="B50" s="17" t="s">
        <v>267</v>
      </c>
      <c r="C50" s="17" t="s">
        <v>263</v>
      </c>
      <c r="D50" s="33" t="s">
        <v>90</v>
      </c>
      <c r="E50" s="33" t="s">
        <v>91</v>
      </c>
      <c r="F50" s="59" t="s">
        <v>492</v>
      </c>
      <c r="G50" s="7">
        <v>12293</v>
      </c>
      <c r="H50" s="17" t="s">
        <v>284</v>
      </c>
      <c r="I50" s="6">
        <v>43200</v>
      </c>
      <c r="J50" s="6">
        <v>43565</v>
      </c>
      <c r="K50" s="8" t="s">
        <v>276</v>
      </c>
      <c r="L50" s="59" t="s">
        <v>277</v>
      </c>
      <c r="M50" s="17" t="s">
        <v>278</v>
      </c>
      <c r="N50" s="6">
        <v>43200</v>
      </c>
      <c r="O50" s="31">
        <v>44606</v>
      </c>
      <c r="P50" s="7">
        <v>12294</v>
      </c>
      <c r="Q50" s="6">
        <v>43200</v>
      </c>
      <c r="R50" s="6">
        <v>43565</v>
      </c>
      <c r="S50" s="33">
        <v>117</v>
      </c>
      <c r="T50" s="17" t="s">
        <v>276</v>
      </c>
      <c r="U50" s="33" t="s">
        <v>237</v>
      </c>
      <c r="V50" s="17" t="s">
        <v>440</v>
      </c>
      <c r="W50" s="17" t="s">
        <v>245</v>
      </c>
      <c r="X50" s="5" t="s">
        <v>440</v>
      </c>
      <c r="Y50" s="17" t="s">
        <v>440</v>
      </c>
      <c r="Z50" s="5" t="s">
        <v>440</v>
      </c>
      <c r="AA50" s="7" t="s">
        <v>440</v>
      </c>
      <c r="AB50" s="17" t="s">
        <v>440</v>
      </c>
      <c r="AC50" s="6" t="s">
        <v>440</v>
      </c>
      <c r="AD50" s="6" t="s">
        <v>440</v>
      </c>
      <c r="AE50" s="17" t="s">
        <v>440</v>
      </c>
      <c r="AF50" s="17" t="s">
        <v>440</v>
      </c>
      <c r="AG50" s="82" t="s">
        <v>440</v>
      </c>
      <c r="AH50" s="82" t="s">
        <v>440</v>
      </c>
      <c r="AI50" s="5" t="s">
        <v>440</v>
      </c>
      <c r="AJ50" s="5" t="s">
        <v>440</v>
      </c>
      <c r="AK50" s="87" t="s">
        <v>440</v>
      </c>
      <c r="AL50" s="87" t="s">
        <v>440</v>
      </c>
      <c r="AM50" s="87" t="s">
        <v>440</v>
      </c>
      <c r="AN50" s="95">
        <v>8729.73</v>
      </c>
      <c r="AO50" s="94">
        <f t="shared" si="0"/>
        <v>8729.73</v>
      </c>
    </row>
    <row r="51" spans="1:42" ht="25.5" x14ac:dyDescent="0.2">
      <c r="A51" s="12">
        <v>33</v>
      </c>
      <c r="B51" s="17" t="s">
        <v>300</v>
      </c>
      <c r="C51" s="17" t="s">
        <v>289</v>
      </c>
      <c r="D51" s="33" t="s">
        <v>90</v>
      </c>
      <c r="E51" s="33" t="s">
        <v>91</v>
      </c>
      <c r="F51" s="59" t="s">
        <v>485</v>
      </c>
      <c r="G51" s="7">
        <v>12321</v>
      </c>
      <c r="H51" s="8" t="s">
        <v>288</v>
      </c>
      <c r="I51" s="6">
        <v>43252</v>
      </c>
      <c r="J51" s="6">
        <v>43617</v>
      </c>
      <c r="K51" s="10" t="s">
        <v>290</v>
      </c>
      <c r="L51" s="59" t="s">
        <v>190</v>
      </c>
      <c r="M51" s="17" t="s">
        <v>191</v>
      </c>
      <c r="N51" s="6">
        <v>43252</v>
      </c>
      <c r="O51" s="31">
        <v>35964</v>
      </c>
      <c r="P51" s="7">
        <v>12321</v>
      </c>
      <c r="Q51" s="6">
        <v>43252</v>
      </c>
      <c r="R51" s="6">
        <v>43617</v>
      </c>
      <c r="S51" s="33">
        <v>117</v>
      </c>
      <c r="T51" s="17" t="s">
        <v>290</v>
      </c>
      <c r="U51" s="33" t="s">
        <v>237</v>
      </c>
      <c r="V51" s="17" t="s">
        <v>440</v>
      </c>
      <c r="W51" s="17" t="s">
        <v>238</v>
      </c>
      <c r="X51" s="5" t="s">
        <v>440</v>
      </c>
      <c r="Y51" s="17" t="s">
        <v>440</v>
      </c>
      <c r="Z51" s="5" t="s">
        <v>440</v>
      </c>
      <c r="AA51" s="7" t="s">
        <v>440</v>
      </c>
      <c r="AB51" s="17" t="s">
        <v>440</v>
      </c>
      <c r="AC51" s="6" t="s">
        <v>440</v>
      </c>
      <c r="AD51" s="6" t="s">
        <v>440</v>
      </c>
      <c r="AE51" s="17" t="s">
        <v>440</v>
      </c>
      <c r="AF51" s="17" t="s">
        <v>440</v>
      </c>
      <c r="AG51" s="82" t="s">
        <v>440</v>
      </c>
      <c r="AH51" s="82" t="s">
        <v>440</v>
      </c>
      <c r="AI51" s="5" t="s">
        <v>440</v>
      </c>
      <c r="AJ51" s="5" t="s">
        <v>440</v>
      </c>
      <c r="AK51" s="87" t="s">
        <v>440</v>
      </c>
      <c r="AL51" s="87" t="s">
        <v>440</v>
      </c>
      <c r="AM51" s="87" t="s">
        <v>440</v>
      </c>
      <c r="AN51" s="95">
        <v>11988</v>
      </c>
      <c r="AO51" s="94">
        <f t="shared" si="0"/>
        <v>11988</v>
      </c>
    </row>
    <row r="52" spans="1:42" ht="25.5" x14ac:dyDescent="0.2">
      <c r="A52" s="12">
        <v>34</v>
      </c>
      <c r="B52" s="17" t="s">
        <v>294</v>
      </c>
      <c r="C52" s="17" t="s">
        <v>293</v>
      </c>
      <c r="D52" s="33" t="s">
        <v>90</v>
      </c>
      <c r="E52" s="33" t="s">
        <v>91</v>
      </c>
      <c r="F52" s="59" t="s">
        <v>484</v>
      </c>
      <c r="G52" s="7">
        <v>12323</v>
      </c>
      <c r="H52" s="8" t="s">
        <v>302</v>
      </c>
      <c r="I52" s="6">
        <v>43257</v>
      </c>
      <c r="J52" s="6">
        <v>43622</v>
      </c>
      <c r="K52" s="10" t="s">
        <v>292</v>
      </c>
      <c r="L52" s="59" t="s">
        <v>301</v>
      </c>
      <c r="M52" s="17" t="s">
        <v>291</v>
      </c>
      <c r="N52" s="6">
        <v>43257</v>
      </c>
      <c r="O52" s="31">
        <v>105251.5</v>
      </c>
      <c r="P52" s="7">
        <v>12323</v>
      </c>
      <c r="Q52" s="6">
        <v>43257</v>
      </c>
      <c r="R52" s="6">
        <v>43622</v>
      </c>
      <c r="S52" s="33">
        <v>117</v>
      </c>
      <c r="T52" s="17" t="s">
        <v>292</v>
      </c>
      <c r="U52" s="33" t="s">
        <v>237</v>
      </c>
      <c r="V52" s="17" t="s">
        <v>440</v>
      </c>
      <c r="W52" s="17" t="s">
        <v>245</v>
      </c>
      <c r="X52" s="5" t="s">
        <v>440</v>
      </c>
      <c r="Y52" s="17" t="s">
        <v>440</v>
      </c>
      <c r="Z52" s="5" t="s">
        <v>440</v>
      </c>
      <c r="AA52" s="7" t="s">
        <v>440</v>
      </c>
      <c r="AB52" s="17" t="s">
        <v>440</v>
      </c>
      <c r="AC52" s="6" t="s">
        <v>440</v>
      </c>
      <c r="AD52" s="6" t="s">
        <v>440</v>
      </c>
      <c r="AE52" s="17" t="s">
        <v>440</v>
      </c>
      <c r="AF52" s="17" t="s">
        <v>440</v>
      </c>
      <c r="AG52" s="82" t="s">
        <v>440</v>
      </c>
      <c r="AH52" s="82" t="s">
        <v>440</v>
      </c>
      <c r="AI52" s="5" t="s">
        <v>440</v>
      </c>
      <c r="AJ52" s="5" t="s">
        <v>440</v>
      </c>
      <c r="AK52" s="87" t="s">
        <v>440</v>
      </c>
      <c r="AL52" s="87" t="s">
        <v>440</v>
      </c>
      <c r="AM52" s="87" t="s">
        <v>440</v>
      </c>
      <c r="AN52" s="95">
        <v>12411.05</v>
      </c>
      <c r="AO52" s="94">
        <f t="shared" si="0"/>
        <v>12411.05</v>
      </c>
    </row>
    <row r="53" spans="1:42" ht="63.75" x14ac:dyDescent="0.2">
      <c r="A53" s="12">
        <v>35</v>
      </c>
      <c r="B53" s="17" t="s">
        <v>281</v>
      </c>
      <c r="C53" s="10" t="s">
        <v>280</v>
      </c>
      <c r="D53" s="33" t="s">
        <v>90</v>
      </c>
      <c r="E53" s="33" t="s">
        <v>91</v>
      </c>
      <c r="F53" s="59" t="s">
        <v>492</v>
      </c>
      <c r="G53" s="7">
        <v>12254</v>
      </c>
      <c r="H53" s="8" t="s">
        <v>303</v>
      </c>
      <c r="I53" s="6">
        <v>43200</v>
      </c>
      <c r="J53" s="6">
        <v>43565</v>
      </c>
      <c r="K53" s="10" t="s">
        <v>295</v>
      </c>
      <c r="L53" s="59" t="s">
        <v>195</v>
      </c>
      <c r="M53" s="17" t="s">
        <v>196</v>
      </c>
      <c r="N53" s="6">
        <v>43465</v>
      </c>
      <c r="O53" s="31">
        <v>6059.4</v>
      </c>
      <c r="P53" s="7">
        <v>12303</v>
      </c>
      <c r="Q53" s="6">
        <v>43200</v>
      </c>
      <c r="R53" s="6">
        <v>43465</v>
      </c>
      <c r="S53" s="33">
        <v>117</v>
      </c>
      <c r="T53" s="17" t="s">
        <v>295</v>
      </c>
      <c r="U53" s="33" t="s">
        <v>237</v>
      </c>
      <c r="V53" s="17" t="s">
        <v>440</v>
      </c>
      <c r="W53" s="17" t="s">
        <v>245</v>
      </c>
      <c r="X53" s="5" t="s">
        <v>440</v>
      </c>
      <c r="Y53" s="17" t="s">
        <v>440</v>
      </c>
      <c r="Z53" s="5" t="s">
        <v>440</v>
      </c>
      <c r="AA53" s="7" t="s">
        <v>440</v>
      </c>
      <c r="AB53" s="17" t="s">
        <v>440</v>
      </c>
      <c r="AC53" s="6" t="s">
        <v>440</v>
      </c>
      <c r="AD53" s="6" t="s">
        <v>440</v>
      </c>
      <c r="AE53" s="17" t="s">
        <v>440</v>
      </c>
      <c r="AF53" s="17" t="s">
        <v>440</v>
      </c>
      <c r="AG53" s="82" t="s">
        <v>440</v>
      </c>
      <c r="AH53" s="82" t="s">
        <v>440</v>
      </c>
      <c r="AI53" s="5" t="s">
        <v>440</v>
      </c>
      <c r="AJ53" s="5" t="s">
        <v>440</v>
      </c>
      <c r="AK53" s="87" t="s">
        <v>440</v>
      </c>
      <c r="AL53" s="87" t="s">
        <v>440</v>
      </c>
      <c r="AM53" s="87" t="s">
        <v>440</v>
      </c>
      <c r="AN53" s="95">
        <v>5250.66</v>
      </c>
      <c r="AO53" s="94">
        <f t="shared" si="0"/>
        <v>5250.66</v>
      </c>
    </row>
    <row r="54" spans="1:42" ht="25.5" x14ac:dyDescent="0.2">
      <c r="A54" s="12">
        <v>36</v>
      </c>
      <c r="B54" s="17" t="s">
        <v>260</v>
      </c>
      <c r="C54" s="17" t="s">
        <v>299</v>
      </c>
      <c r="D54" s="33" t="s">
        <v>90</v>
      </c>
      <c r="E54" s="33" t="s">
        <v>91</v>
      </c>
      <c r="F54" s="59" t="s">
        <v>485</v>
      </c>
      <c r="G54" s="7">
        <v>12329</v>
      </c>
      <c r="H54" s="8" t="s">
        <v>304</v>
      </c>
      <c r="I54" s="6">
        <v>43252</v>
      </c>
      <c r="J54" s="6">
        <v>43617</v>
      </c>
      <c r="K54" s="10" t="s">
        <v>298</v>
      </c>
      <c r="L54" s="59" t="s">
        <v>192</v>
      </c>
      <c r="M54" s="17" t="s">
        <v>157</v>
      </c>
      <c r="N54" s="6">
        <v>43252</v>
      </c>
      <c r="O54" s="31">
        <v>35952</v>
      </c>
      <c r="P54" s="7">
        <v>12334</v>
      </c>
      <c r="Q54" s="6">
        <v>43265</v>
      </c>
      <c r="R54" s="6">
        <v>43630</v>
      </c>
      <c r="S54" s="33">
        <v>117</v>
      </c>
      <c r="T54" s="17" t="s">
        <v>298</v>
      </c>
      <c r="U54" s="33" t="s">
        <v>237</v>
      </c>
      <c r="V54" s="17" t="s">
        <v>440</v>
      </c>
      <c r="W54" s="17" t="s">
        <v>239</v>
      </c>
      <c r="X54" s="5" t="s">
        <v>440</v>
      </c>
      <c r="Y54" s="17" t="s">
        <v>440</v>
      </c>
      <c r="Z54" s="5" t="s">
        <v>440</v>
      </c>
      <c r="AA54" s="7" t="s">
        <v>440</v>
      </c>
      <c r="AB54" s="17" t="s">
        <v>440</v>
      </c>
      <c r="AC54" s="6" t="s">
        <v>440</v>
      </c>
      <c r="AD54" s="6" t="s">
        <v>440</v>
      </c>
      <c r="AE54" s="17" t="s">
        <v>440</v>
      </c>
      <c r="AF54" s="17" t="s">
        <v>440</v>
      </c>
      <c r="AG54" s="82" t="s">
        <v>440</v>
      </c>
      <c r="AH54" s="82" t="s">
        <v>440</v>
      </c>
      <c r="AI54" s="5" t="s">
        <v>440</v>
      </c>
      <c r="AJ54" s="5" t="s">
        <v>440</v>
      </c>
      <c r="AK54" s="87" t="s">
        <v>440</v>
      </c>
      <c r="AL54" s="87" t="s">
        <v>440</v>
      </c>
      <c r="AM54" s="87" t="s">
        <v>440</v>
      </c>
      <c r="AN54" s="95">
        <v>8988</v>
      </c>
      <c r="AO54" s="94">
        <f t="shared" si="0"/>
        <v>8988</v>
      </c>
    </row>
    <row r="55" spans="1:42" ht="25.5" x14ac:dyDescent="0.2">
      <c r="A55" s="12">
        <v>37</v>
      </c>
      <c r="B55" s="17" t="s">
        <v>300</v>
      </c>
      <c r="C55" s="17" t="s">
        <v>313</v>
      </c>
      <c r="D55" s="33" t="s">
        <v>90</v>
      </c>
      <c r="E55" s="33" t="s">
        <v>91</v>
      </c>
      <c r="F55" s="59" t="s">
        <v>485</v>
      </c>
      <c r="G55" s="7">
        <v>12334</v>
      </c>
      <c r="H55" s="8" t="s">
        <v>314</v>
      </c>
      <c r="I55" s="6">
        <v>43273</v>
      </c>
      <c r="J55" s="6">
        <v>43638</v>
      </c>
      <c r="K55" s="10" t="s">
        <v>306</v>
      </c>
      <c r="L55" s="59" t="s">
        <v>305</v>
      </c>
      <c r="M55" s="17" t="s">
        <v>315</v>
      </c>
      <c r="N55" s="6">
        <v>43273</v>
      </c>
      <c r="O55" s="31">
        <v>35940</v>
      </c>
      <c r="P55" s="7">
        <v>12334</v>
      </c>
      <c r="Q55" s="6">
        <v>43273</v>
      </c>
      <c r="R55" s="6">
        <v>43638</v>
      </c>
      <c r="S55" s="33">
        <v>117</v>
      </c>
      <c r="T55" s="17" t="s">
        <v>306</v>
      </c>
      <c r="U55" s="33" t="s">
        <v>237</v>
      </c>
      <c r="V55" s="17" t="s">
        <v>440</v>
      </c>
      <c r="W55" s="17" t="s">
        <v>238</v>
      </c>
      <c r="X55" s="5" t="s">
        <v>440</v>
      </c>
      <c r="Y55" s="17" t="s">
        <v>440</v>
      </c>
      <c r="Z55" s="5" t="s">
        <v>440</v>
      </c>
      <c r="AA55" s="7" t="s">
        <v>440</v>
      </c>
      <c r="AB55" s="17" t="s">
        <v>440</v>
      </c>
      <c r="AC55" s="6" t="s">
        <v>440</v>
      </c>
      <c r="AD55" s="6" t="s">
        <v>440</v>
      </c>
      <c r="AE55" s="17" t="s">
        <v>440</v>
      </c>
      <c r="AF55" s="17" t="s">
        <v>440</v>
      </c>
      <c r="AG55" s="82" t="s">
        <v>440</v>
      </c>
      <c r="AH55" s="82" t="s">
        <v>440</v>
      </c>
      <c r="AI55" s="5" t="s">
        <v>440</v>
      </c>
      <c r="AJ55" s="5" t="s">
        <v>440</v>
      </c>
      <c r="AK55" s="87" t="s">
        <v>440</v>
      </c>
      <c r="AL55" s="87" t="s">
        <v>440</v>
      </c>
      <c r="AM55" s="87" t="s">
        <v>440</v>
      </c>
      <c r="AN55" s="95">
        <v>8985</v>
      </c>
      <c r="AO55" s="94">
        <f t="shared" si="0"/>
        <v>8985</v>
      </c>
    </row>
    <row r="56" spans="1:42" ht="25.5" x14ac:dyDescent="0.2">
      <c r="A56" s="12">
        <v>38</v>
      </c>
      <c r="B56" s="17" t="s">
        <v>317</v>
      </c>
      <c r="C56" s="17" t="s">
        <v>318</v>
      </c>
      <c r="D56" s="33" t="s">
        <v>90</v>
      </c>
      <c r="E56" s="33" t="s">
        <v>91</v>
      </c>
      <c r="F56" s="59" t="s">
        <v>485</v>
      </c>
      <c r="G56" s="7">
        <v>12234</v>
      </c>
      <c r="H56" s="8" t="s">
        <v>319</v>
      </c>
      <c r="I56" s="6">
        <v>43276</v>
      </c>
      <c r="J56" s="6">
        <v>43641</v>
      </c>
      <c r="K56" s="10" t="s">
        <v>310</v>
      </c>
      <c r="L56" s="59" t="s">
        <v>309</v>
      </c>
      <c r="M56" s="17" t="s">
        <v>320</v>
      </c>
      <c r="N56" s="6">
        <v>43276</v>
      </c>
      <c r="O56" s="31">
        <v>27444</v>
      </c>
      <c r="P56" s="7">
        <v>12234</v>
      </c>
      <c r="Q56" s="6">
        <v>43276</v>
      </c>
      <c r="R56" s="6">
        <v>43641</v>
      </c>
      <c r="S56" s="33">
        <v>117</v>
      </c>
      <c r="T56" s="17" t="s">
        <v>310</v>
      </c>
      <c r="U56" s="33" t="s">
        <v>237</v>
      </c>
      <c r="V56" s="17" t="s">
        <v>440</v>
      </c>
      <c r="W56" s="17" t="s">
        <v>239</v>
      </c>
      <c r="X56" s="5" t="s">
        <v>440</v>
      </c>
      <c r="Y56" s="17" t="s">
        <v>440</v>
      </c>
      <c r="Z56" s="5" t="s">
        <v>440</v>
      </c>
      <c r="AA56" s="7" t="s">
        <v>440</v>
      </c>
      <c r="AB56" s="17" t="s">
        <v>440</v>
      </c>
      <c r="AC56" s="6" t="s">
        <v>440</v>
      </c>
      <c r="AD56" s="6" t="s">
        <v>440</v>
      </c>
      <c r="AE56" s="17" t="s">
        <v>440</v>
      </c>
      <c r="AF56" s="17" t="s">
        <v>440</v>
      </c>
      <c r="AG56" s="82" t="s">
        <v>440</v>
      </c>
      <c r="AH56" s="82" t="s">
        <v>440</v>
      </c>
      <c r="AI56" s="5" t="s">
        <v>440</v>
      </c>
      <c r="AJ56" s="5" t="s">
        <v>440</v>
      </c>
      <c r="AK56" s="87" t="s">
        <v>440</v>
      </c>
      <c r="AL56" s="87" t="s">
        <v>440</v>
      </c>
      <c r="AM56" s="87" t="s">
        <v>440</v>
      </c>
      <c r="AN56" s="95">
        <v>9148</v>
      </c>
      <c r="AO56" s="94">
        <f t="shared" si="0"/>
        <v>9148</v>
      </c>
      <c r="AP56" s="24"/>
    </row>
    <row r="57" spans="1:42" ht="25.5" x14ac:dyDescent="0.2">
      <c r="A57" s="12">
        <v>39</v>
      </c>
      <c r="B57" s="17" t="s">
        <v>317</v>
      </c>
      <c r="C57" s="17" t="s">
        <v>318</v>
      </c>
      <c r="D57" s="33" t="s">
        <v>90</v>
      </c>
      <c r="E57" s="33" t="s">
        <v>91</v>
      </c>
      <c r="F57" s="59" t="s">
        <v>485</v>
      </c>
      <c r="G57" s="7">
        <v>12234</v>
      </c>
      <c r="H57" s="8" t="s">
        <v>319</v>
      </c>
      <c r="I57" s="6">
        <v>43276</v>
      </c>
      <c r="J57" s="6">
        <v>43641</v>
      </c>
      <c r="K57" s="10" t="s">
        <v>311</v>
      </c>
      <c r="L57" s="59" t="s">
        <v>309</v>
      </c>
      <c r="M57" s="17" t="s">
        <v>320</v>
      </c>
      <c r="N57" s="6">
        <v>43276</v>
      </c>
      <c r="O57" s="31">
        <v>27444</v>
      </c>
      <c r="P57" s="7">
        <v>12234</v>
      </c>
      <c r="Q57" s="6">
        <v>43276</v>
      </c>
      <c r="R57" s="6">
        <v>43641</v>
      </c>
      <c r="S57" s="33">
        <v>117</v>
      </c>
      <c r="T57" s="17" t="s">
        <v>310</v>
      </c>
      <c r="U57" s="33" t="s">
        <v>237</v>
      </c>
      <c r="V57" s="17" t="s">
        <v>440</v>
      </c>
      <c r="W57" s="17" t="s">
        <v>239</v>
      </c>
      <c r="X57" s="5" t="s">
        <v>440</v>
      </c>
      <c r="Y57" s="17" t="s">
        <v>440</v>
      </c>
      <c r="Z57" s="5" t="s">
        <v>440</v>
      </c>
      <c r="AA57" s="7" t="s">
        <v>440</v>
      </c>
      <c r="AB57" s="17" t="s">
        <v>440</v>
      </c>
      <c r="AC57" s="6" t="s">
        <v>440</v>
      </c>
      <c r="AD57" s="6" t="s">
        <v>440</v>
      </c>
      <c r="AE57" s="17" t="s">
        <v>440</v>
      </c>
      <c r="AF57" s="17" t="s">
        <v>440</v>
      </c>
      <c r="AG57" s="82" t="s">
        <v>440</v>
      </c>
      <c r="AH57" s="82" t="s">
        <v>440</v>
      </c>
      <c r="AI57" s="5" t="s">
        <v>440</v>
      </c>
      <c r="AJ57" s="5" t="s">
        <v>440</v>
      </c>
      <c r="AK57" s="87" t="s">
        <v>440</v>
      </c>
      <c r="AL57" s="87" t="s">
        <v>440</v>
      </c>
      <c r="AM57" s="87" t="s">
        <v>440</v>
      </c>
      <c r="AN57" s="95">
        <v>9148</v>
      </c>
      <c r="AO57" s="94">
        <f t="shared" si="0"/>
        <v>9148</v>
      </c>
    </row>
    <row r="58" spans="1:42" ht="25.5" x14ac:dyDescent="0.2">
      <c r="A58" s="12">
        <v>40</v>
      </c>
      <c r="B58" s="17" t="s">
        <v>317</v>
      </c>
      <c r="C58" s="17" t="s">
        <v>318</v>
      </c>
      <c r="D58" s="33" t="s">
        <v>90</v>
      </c>
      <c r="E58" s="33" t="s">
        <v>91</v>
      </c>
      <c r="F58" s="59" t="s">
        <v>485</v>
      </c>
      <c r="G58" s="7">
        <v>12234</v>
      </c>
      <c r="H58" s="8" t="s">
        <v>319</v>
      </c>
      <c r="I58" s="6">
        <v>43276</v>
      </c>
      <c r="J58" s="6">
        <v>43641</v>
      </c>
      <c r="K58" s="10" t="s">
        <v>312</v>
      </c>
      <c r="L58" s="59" t="s">
        <v>309</v>
      </c>
      <c r="M58" s="17" t="s">
        <v>320</v>
      </c>
      <c r="N58" s="6">
        <v>43276</v>
      </c>
      <c r="O58" s="31">
        <v>27444</v>
      </c>
      <c r="P58" s="7">
        <v>12234</v>
      </c>
      <c r="Q58" s="6">
        <v>43276</v>
      </c>
      <c r="R58" s="6">
        <v>43641</v>
      </c>
      <c r="S58" s="33">
        <v>117</v>
      </c>
      <c r="T58" s="17" t="s">
        <v>310</v>
      </c>
      <c r="U58" s="33" t="s">
        <v>237</v>
      </c>
      <c r="V58" s="17" t="s">
        <v>440</v>
      </c>
      <c r="W58" s="17" t="s">
        <v>239</v>
      </c>
      <c r="X58" s="5" t="s">
        <v>440</v>
      </c>
      <c r="Y58" s="17" t="s">
        <v>440</v>
      </c>
      <c r="Z58" s="5" t="s">
        <v>440</v>
      </c>
      <c r="AA58" s="7" t="s">
        <v>440</v>
      </c>
      <c r="AB58" s="17" t="s">
        <v>440</v>
      </c>
      <c r="AC58" s="6" t="s">
        <v>440</v>
      </c>
      <c r="AD58" s="6" t="s">
        <v>440</v>
      </c>
      <c r="AE58" s="17" t="s">
        <v>440</v>
      </c>
      <c r="AF58" s="17" t="s">
        <v>440</v>
      </c>
      <c r="AG58" s="82" t="s">
        <v>440</v>
      </c>
      <c r="AH58" s="82" t="s">
        <v>440</v>
      </c>
      <c r="AI58" s="5" t="s">
        <v>440</v>
      </c>
      <c r="AJ58" s="5" t="s">
        <v>440</v>
      </c>
      <c r="AK58" s="87" t="s">
        <v>440</v>
      </c>
      <c r="AL58" s="87" t="s">
        <v>440</v>
      </c>
      <c r="AM58" s="87" t="s">
        <v>440</v>
      </c>
      <c r="AN58" s="95">
        <v>6861</v>
      </c>
      <c r="AO58" s="94">
        <f t="shared" si="0"/>
        <v>6861</v>
      </c>
    </row>
    <row r="59" spans="1:42" ht="25.5" x14ac:dyDescent="0.2">
      <c r="A59" s="12">
        <v>41</v>
      </c>
      <c r="B59" s="17" t="s">
        <v>300</v>
      </c>
      <c r="C59" s="17" t="s">
        <v>313</v>
      </c>
      <c r="D59" s="33" t="s">
        <v>90</v>
      </c>
      <c r="E59" s="33" t="s">
        <v>91</v>
      </c>
      <c r="F59" s="59" t="s">
        <v>485</v>
      </c>
      <c r="G59" s="7">
        <v>12334</v>
      </c>
      <c r="H59" s="8" t="s">
        <v>322</v>
      </c>
      <c r="I59" s="6">
        <v>43265</v>
      </c>
      <c r="J59" s="6">
        <v>43630</v>
      </c>
      <c r="K59" s="10" t="s">
        <v>321</v>
      </c>
      <c r="L59" s="59" t="s">
        <v>192</v>
      </c>
      <c r="M59" s="17" t="s">
        <v>157</v>
      </c>
      <c r="N59" s="6">
        <v>43265</v>
      </c>
      <c r="O59" s="31">
        <v>35976</v>
      </c>
      <c r="P59" s="7">
        <v>12334</v>
      </c>
      <c r="Q59" s="6">
        <v>43265</v>
      </c>
      <c r="R59" s="6" t="s">
        <v>325</v>
      </c>
      <c r="S59" s="33">
        <v>117</v>
      </c>
      <c r="T59" s="17" t="s">
        <v>321</v>
      </c>
      <c r="U59" s="33" t="s">
        <v>237</v>
      </c>
      <c r="V59" s="17" t="s">
        <v>440</v>
      </c>
      <c r="W59" s="17" t="s">
        <v>239</v>
      </c>
      <c r="X59" s="5" t="s">
        <v>440</v>
      </c>
      <c r="Y59" s="17" t="s">
        <v>440</v>
      </c>
      <c r="Z59" s="5" t="s">
        <v>440</v>
      </c>
      <c r="AA59" s="7" t="s">
        <v>440</v>
      </c>
      <c r="AB59" s="17" t="s">
        <v>440</v>
      </c>
      <c r="AC59" s="6" t="s">
        <v>440</v>
      </c>
      <c r="AD59" s="6" t="s">
        <v>440</v>
      </c>
      <c r="AE59" s="17" t="s">
        <v>440</v>
      </c>
      <c r="AF59" s="17" t="s">
        <v>440</v>
      </c>
      <c r="AG59" s="82" t="s">
        <v>440</v>
      </c>
      <c r="AH59" s="82" t="s">
        <v>440</v>
      </c>
      <c r="AI59" s="5" t="s">
        <v>440</v>
      </c>
      <c r="AJ59" s="5" t="s">
        <v>440</v>
      </c>
      <c r="AK59" s="87" t="s">
        <v>440</v>
      </c>
      <c r="AL59" s="87" t="s">
        <v>440</v>
      </c>
      <c r="AM59" s="87" t="s">
        <v>440</v>
      </c>
      <c r="AN59" s="95">
        <v>8994</v>
      </c>
      <c r="AO59" s="94">
        <f t="shared" si="0"/>
        <v>8994</v>
      </c>
    </row>
    <row r="60" spans="1:42" ht="25.5" x14ac:dyDescent="0.2">
      <c r="A60" s="12">
        <v>42</v>
      </c>
      <c r="B60" s="17" t="s">
        <v>329</v>
      </c>
      <c r="C60" s="17" t="s">
        <v>318</v>
      </c>
      <c r="D60" s="33" t="s">
        <v>93</v>
      </c>
      <c r="E60" s="33" t="s">
        <v>91</v>
      </c>
      <c r="F60" s="59" t="s">
        <v>485</v>
      </c>
      <c r="G60" s="7">
        <v>12311</v>
      </c>
      <c r="H60" s="8" t="s">
        <v>332</v>
      </c>
      <c r="I60" s="6">
        <v>43241</v>
      </c>
      <c r="J60" s="6">
        <v>43606</v>
      </c>
      <c r="K60" s="10" t="s">
        <v>330</v>
      </c>
      <c r="L60" s="59" t="s">
        <v>331</v>
      </c>
      <c r="M60" s="17" t="s">
        <v>193</v>
      </c>
      <c r="N60" s="6">
        <v>43412</v>
      </c>
      <c r="O60" s="31">
        <v>18000</v>
      </c>
      <c r="P60" s="7">
        <v>12429</v>
      </c>
      <c r="Q60" s="6">
        <v>43412</v>
      </c>
      <c r="R60" s="6">
        <v>43412</v>
      </c>
      <c r="S60" s="33">
        <v>117</v>
      </c>
      <c r="T60" s="17" t="s">
        <v>330</v>
      </c>
      <c r="U60" s="33" t="s">
        <v>328</v>
      </c>
      <c r="V60" s="17" t="s">
        <v>440</v>
      </c>
      <c r="W60" s="17" t="s">
        <v>239</v>
      </c>
      <c r="X60" s="5" t="s">
        <v>440</v>
      </c>
      <c r="Y60" s="17" t="s">
        <v>440</v>
      </c>
      <c r="Z60" s="5" t="s">
        <v>440</v>
      </c>
      <c r="AA60" s="7" t="s">
        <v>440</v>
      </c>
      <c r="AB60" s="17" t="s">
        <v>440</v>
      </c>
      <c r="AC60" s="6" t="s">
        <v>440</v>
      </c>
      <c r="AD60" s="6" t="s">
        <v>440</v>
      </c>
      <c r="AE60" s="17" t="s">
        <v>440</v>
      </c>
      <c r="AF60" s="17" t="s">
        <v>440</v>
      </c>
      <c r="AG60" s="82" t="s">
        <v>440</v>
      </c>
      <c r="AH60" s="82" t="s">
        <v>440</v>
      </c>
      <c r="AI60" s="5" t="s">
        <v>440</v>
      </c>
      <c r="AJ60" s="5" t="s">
        <v>440</v>
      </c>
      <c r="AK60" s="87" t="s">
        <v>440</v>
      </c>
      <c r="AL60" s="87" t="s">
        <v>440</v>
      </c>
      <c r="AM60" s="87" t="s">
        <v>440</v>
      </c>
      <c r="AN60" s="95">
        <v>4500</v>
      </c>
      <c r="AO60" s="94">
        <f t="shared" si="0"/>
        <v>4500</v>
      </c>
    </row>
    <row r="61" spans="1:42" ht="25.5" x14ac:dyDescent="0.2">
      <c r="A61" s="12">
        <v>43</v>
      </c>
      <c r="B61" s="17" t="s">
        <v>363</v>
      </c>
      <c r="C61" s="10" t="s">
        <v>335</v>
      </c>
      <c r="D61" s="33" t="s">
        <v>93</v>
      </c>
      <c r="E61" s="33" t="s">
        <v>91</v>
      </c>
      <c r="F61" s="59" t="s">
        <v>493</v>
      </c>
      <c r="G61" s="7">
        <v>12440</v>
      </c>
      <c r="H61" s="8" t="s">
        <v>336</v>
      </c>
      <c r="I61" s="6">
        <v>43389</v>
      </c>
      <c r="J61" s="6">
        <v>43754</v>
      </c>
      <c r="K61" s="10" t="s">
        <v>337</v>
      </c>
      <c r="L61" s="59" t="s">
        <v>338</v>
      </c>
      <c r="M61" s="17" t="s">
        <v>339</v>
      </c>
      <c r="N61" s="6">
        <v>43405</v>
      </c>
      <c r="O61" s="31">
        <v>9520</v>
      </c>
      <c r="P61" s="7">
        <v>12440</v>
      </c>
      <c r="Q61" s="6">
        <v>43374</v>
      </c>
      <c r="R61" s="6">
        <v>43465</v>
      </c>
      <c r="S61" s="33">
        <v>101</v>
      </c>
      <c r="T61" s="17" t="s">
        <v>337</v>
      </c>
      <c r="U61" s="33" t="s">
        <v>328</v>
      </c>
      <c r="V61" s="17" t="s">
        <v>440</v>
      </c>
      <c r="W61" s="17" t="s">
        <v>351</v>
      </c>
      <c r="X61" s="5" t="s">
        <v>440</v>
      </c>
      <c r="Y61" s="17" t="s">
        <v>440</v>
      </c>
      <c r="Z61" s="5" t="s">
        <v>440</v>
      </c>
      <c r="AA61" s="7" t="s">
        <v>440</v>
      </c>
      <c r="AB61" s="17" t="s">
        <v>440</v>
      </c>
      <c r="AC61" s="6" t="s">
        <v>440</v>
      </c>
      <c r="AD61" s="6" t="s">
        <v>440</v>
      </c>
      <c r="AE61" s="17" t="s">
        <v>440</v>
      </c>
      <c r="AF61" s="17" t="s">
        <v>440</v>
      </c>
      <c r="AG61" s="82" t="s">
        <v>440</v>
      </c>
      <c r="AH61" s="82" t="s">
        <v>440</v>
      </c>
      <c r="AI61" s="5" t="s">
        <v>440</v>
      </c>
      <c r="AJ61" s="5" t="s">
        <v>440</v>
      </c>
      <c r="AK61" s="87" t="s">
        <v>440</v>
      </c>
      <c r="AL61" s="87" t="s">
        <v>440</v>
      </c>
      <c r="AM61" s="87" t="s">
        <v>440</v>
      </c>
      <c r="AN61" s="95">
        <v>9520</v>
      </c>
      <c r="AO61" s="94">
        <f t="shared" si="0"/>
        <v>9520</v>
      </c>
    </row>
    <row r="62" spans="1:42" ht="25.5" x14ac:dyDescent="0.2">
      <c r="A62" s="12">
        <v>44</v>
      </c>
      <c r="B62" s="17" t="s">
        <v>340</v>
      </c>
      <c r="C62" s="10" t="s">
        <v>502</v>
      </c>
      <c r="D62" s="33" t="s">
        <v>93</v>
      </c>
      <c r="E62" s="33" t="s">
        <v>91</v>
      </c>
      <c r="F62" s="59" t="s">
        <v>494</v>
      </c>
      <c r="G62" s="7">
        <v>12435</v>
      </c>
      <c r="H62" s="8" t="s">
        <v>342</v>
      </c>
      <c r="I62" s="6">
        <v>43382</v>
      </c>
      <c r="J62" s="6">
        <v>43747</v>
      </c>
      <c r="K62" s="10" t="s">
        <v>345</v>
      </c>
      <c r="L62" s="59" t="s">
        <v>216</v>
      </c>
      <c r="M62" s="17" t="s">
        <v>435</v>
      </c>
      <c r="N62" s="6">
        <v>43058</v>
      </c>
      <c r="O62" s="31">
        <v>4089</v>
      </c>
      <c r="P62" s="7">
        <v>12417</v>
      </c>
      <c r="Q62" s="6">
        <v>43423</v>
      </c>
      <c r="R62" s="6">
        <v>43465</v>
      </c>
      <c r="S62" s="33">
        <v>101</v>
      </c>
      <c r="T62" s="17" t="s">
        <v>345</v>
      </c>
      <c r="U62" s="33" t="s">
        <v>328</v>
      </c>
      <c r="V62" s="17" t="s">
        <v>440</v>
      </c>
      <c r="W62" s="17" t="s">
        <v>351</v>
      </c>
      <c r="X62" s="5" t="s">
        <v>440</v>
      </c>
      <c r="Y62" s="17" t="s">
        <v>440</v>
      </c>
      <c r="Z62" s="5" t="s">
        <v>440</v>
      </c>
      <c r="AA62" s="7" t="s">
        <v>440</v>
      </c>
      <c r="AB62" s="17" t="s">
        <v>440</v>
      </c>
      <c r="AC62" s="6" t="s">
        <v>440</v>
      </c>
      <c r="AD62" s="6" t="s">
        <v>440</v>
      </c>
      <c r="AE62" s="17" t="s">
        <v>440</v>
      </c>
      <c r="AF62" s="17" t="s">
        <v>440</v>
      </c>
      <c r="AG62" s="82" t="s">
        <v>440</v>
      </c>
      <c r="AH62" s="82" t="s">
        <v>440</v>
      </c>
      <c r="AI62" s="5" t="s">
        <v>440</v>
      </c>
      <c r="AJ62" s="5" t="s">
        <v>440</v>
      </c>
      <c r="AK62" s="87" t="s">
        <v>440</v>
      </c>
      <c r="AL62" s="87" t="s">
        <v>440</v>
      </c>
      <c r="AM62" s="87" t="s">
        <v>440</v>
      </c>
      <c r="AN62" s="95">
        <v>4089</v>
      </c>
      <c r="AO62" s="94">
        <f t="shared" si="0"/>
        <v>4089</v>
      </c>
    </row>
    <row r="63" spans="1:42" s="25" customFormat="1" ht="25.5" x14ac:dyDescent="0.2">
      <c r="A63" s="12">
        <v>45</v>
      </c>
      <c r="B63" s="17" t="s">
        <v>346</v>
      </c>
      <c r="C63" s="10" t="s">
        <v>347</v>
      </c>
      <c r="D63" s="33" t="s">
        <v>93</v>
      </c>
      <c r="E63" s="33" t="s">
        <v>91</v>
      </c>
      <c r="F63" s="59" t="s">
        <v>494</v>
      </c>
      <c r="G63" s="7">
        <v>12435</v>
      </c>
      <c r="H63" s="8" t="s">
        <v>352</v>
      </c>
      <c r="I63" s="6">
        <v>43389</v>
      </c>
      <c r="J63" s="6">
        <v>43754</v>
      </c>
      <c r="K63" s="10" t="s">
        <v>348</v>
      </c>
      <c r="L63" s="59" t="s">
        <v>349</v>
      </c>
      <c r="M63" s="17" t="s">
        <v>350</v>
      </c>
      <c r="N63" s="6">
        <v>43418</v>
      </c>
      <c r="O63" s="31">
        <v>4030</v>
      </c>
      <c r="P63" s="7">
        <v>12417</v>
      </c>
      <c r="Q63" s="6">
        <v>43418</v>
      </c>
      <c r="R63" s="6">
        <v>43465</v>
      </c>
      <c r="S63" s="33">
        <v>101</v>
      </c>
      <c r="T63" s="17" t="s">
        <v>348</v>
      </c>
      <c r="U63" s="33" t="s">
        <v>328</v>
      </c>
      <c r="V63" s="17" t="s">
        <v>440</v>
      </c>
      <c r="W63" s="17" t="s">
        <v>351</v>
      </c>
      <c r="X63" s="5" t="s">
        <v>440</v>
      </c>
      <c r="Y63" s="17" t="s">
        <v>440</v>
      </c>
      <c r="Z63" s="5" t="s">
        <v>440</v>
      </c>
      <c r="AA63" s="7" t="s">
        <v>440</v>
      </c>
      <c r="AB63" s="17" t="s">
        <v>440</v>
      </c>
      <c r="AC63" s="6" t="s">
        <v>440</v>
      </c>
      <c r="AD63" s="6" t="s">
        <v>440</v>
      </c>
      <c r="AE63" s="17" t="s">
        <v>440</v>
      </c>
      <c r="AF63" s="17" t="s">
        <v>440</v>
      </c>
      <c r="AG63" s="82" t="s">
        <v>440</v>
      </c>
      <c r="AH63" s="82" t="s">
        <v>440</v>
      </c>
      <c r="AI63" s="5" t="s">
        <v>440</v>
      </c>
      <c r="AJ63" s="5" t="s">
        <v>440</v>
      </c>
      <c r="AK63" s="87" t="s">
        <v>440</v>
      </c>
      <c r="AL63" s="87" t="s">
        <v>440</v>
      </c>
      <c r="AM63" s="87" t="s">
        <v>440</v>
      </c>
      <c r="AN63" s="95">
        <v>4030</v>
      </c>
      <c r="AO63" s="94">
        <f t="shared" si="0"/>
        <v>4030</v>
      </c>
    </row>
    <row r="64" spans="1:42" ht="25.5" x14ac:dyDescent="0.2">
      <c r="A64" s="12">
        <v>46</v>
      </c>
      <c r="B64" s="17" t="s">
        <v>356</v>
      </c>
      <c r="C64" s="10" t="s">
        <v>357</v>
      </c>
      <c r="D64" s="33" t="s">
        <v>93</v>
      </c>
      <c r="E64" s="33" t="s">
        <v>91</v>
      </c>
      <c r="F64" s="59" t="s">
        <v>495</v>
      </c>
      <c r="G64" s="7">
        <v>12435</v>
      </c>
      <c r="H64" s="8" t="s">
        <v>358</v>
      </c>
      <c r="I64" s="6">
        <v>43383</v>
      </c>
      <c r="J64" s="6">
        <v>43748</v>
      </c>
      <c r="K64" s="10" t="s">
        <v>359</v>
      </c>
      <c r="L64" s="59" t="s">
        <v>360</v>
      </c>
      <c r="M64" s="17" t="s">
        <v>361</v>
      </c>
      <c r="N64" s="6">
        <v>43412</v>
      </c>
      <c r="O64" s="31">
        <v>7388</v>
      </c>
      <c r="P64" s="7">
        <v>12435</v>
      </c>
      <c r="Q64" s="6">
        <v>43411</v>
      </c>
      <c r="R64" s="6">
        <v>43465</v>
      </c>
      <c r="S64" s="33">
        <v>101</v>
      </c>
      <c r="T64" s="17" t="s">
        <v>359</v>
      </c>
      <c r="U64" s="33" t="s">
        <v>328</v>
      </c>
      <c r="V64" s="17" t="s">
        <v>440</v>
      </c>
      <c r="W64" s="17" t="s">
        <v>246</v>
      </c>
      <c r="X64" s="5" t="s">
        <v>440</v>
      </c>
      <c r="Y64" s="17" t="s">
        <v>440</v>
      </c>
      <c r="Z64" s="5" t="s">
        <v>440</v>
      </c>
      <c r="AA64" s="7" t="s">
        <v>440</v>
      </c>
      <c r="AB64" s="17" t="s">
        <v>440</v>
      </c>
      <c r="AC64" s="6" t="s">
        <v>440</v>
      </c>
      <c r="AD64" s="17" t="s">
        <v>440</v>
      </c>
      <c r="AE64" s="17" t="s">
        <v>440</v>
      </c>
      <c r="AF64" s="17" t="s">
        <v>440</v>
      </c>
      <c r="AG64" s="82" t="s">
        <v>440</v>
      </c>
      <c r="AH64" s="82" t="s">
        <v>440</v>
      </c>
      <c r="AI64" s="5" t="s">
        <v>440</v>
      </c>
      <c r="AJ64" s="5" t="s">
        <v>440</v>
      </c>
      <c r="AK64" s="87" t="s">
        <v>440</v>
      </c>
      <c r="AL64" s="87" t="s">
        <v>440</v>
      </c>
      <c r="AM64" s="87" t="s">
        <v>440</v>
      </c>
      <c r="AN64" s="95">
        <v>7388</v>
      </c>
      <c r="AO64" s="94">
        <f t="shared" si="0"/>
        <v>7388</v>
      </c>
    </row>
    <row r="65" spans="1:41" ht="25.5" x14ac:dyDescent="0.2">
      <c r="A65" s="12">
        <v>47</v>
      </c>
      <c r="B65" s="17" t="s">
        <v>531</v>
      </c>
      <c r="C65" s="17" t="s">
        <v>119</v>
      </c>
      <c r="D65" s="33" t="s">
        <v>93</v>
      </c>
      <c r="E65" s="33" t="s">
        <v>91</v>
      </c>
      <c r="F65" s="59" t="s">
        <v>485</v>
      </c>
      <c r="G65" s="7">
        <v>11725</v>
      </c>
      <c r="H65" s="8" t="s">
        <v>390</v>
      </c>
      <c r="I65" s="6" t="s">
        <v>440</v>
      </c>
      <c r="J65" s="6" t="s">
        <v>440</v>
      </c>
      <c r="K65" s="10" t="s">
        <v>368</v>
      </c>
      <c r="L65" s="59" t="s">
        <v>367</v>
      </c>
      <c r="M65" s="17" t="s">
        <v>376</v>
      </c>
      <c r="N65" s="6">
        <v>42015</v>
      </c>
      <c r="O65" s="31">
        <v>10788</v>
      </c>
      <c r="P65" s="7">
        <v>11725</v>
      </c>
      <c r="Q65" s="6">
        <v>42380</v>
      </c>
      <c r="R65" s="6">
        <v>42745</v>
      </c>
      <c r="S65" s="33">
        <v>117</v>
      </c>
      <c r="T65" s="17" t="s">
        <v>368</v>
      </c>
      <c r="U65" s="33" t="s">
        <v>328</v>
      </c>
      <c r="V65" s="17" t="s">
        <v>440</v>
      </c>
      <c r="W65" s="17" t="s">
        <v>243</v>
      </c>
      <c r="X65" s="5" t="s">
        <v>440</v>
      </c>
      <c r="Y65" s="17">
        <v>3</v>
      </c>
      <c r="Z65" s="37">
        <v>43570</v>
      </c>
      <c r="AA65" s="7">
        <v>12472</v>
      </c>
      <c r="AB65" s="17" t="s">
        <v>440</v>
      </c>
      <c r="AC65" s="6">
        <v>43476</v>
      </c>
      <c r="AD65" s="6">
        <v>43840</v>
      </c>
      <c r="AE65" s="17" t="s">
        <v>440</v>
      </c>
      <c r="AF65" s="17" t="s">
        <v>440</v>
      </c>
      <c r="AG65" s="82" t="s">
        <v>440</v>
      </c>
      <c r="AH65" s="82" t="s">
        <v>440</v>
      </c>
      <c r="AI65" s="5" t="s">
        <v>440</v>
      </c>
      <c r="AJ65" s="5" t="s">
        <v>440</v>
      </c>
      <c r="AK65" s="87" t="s">
        <v>440</v>
      </c>
      <c r="AL65" s="87" t="s">
        <v>440</v>
      </c>
      <c r="AM65" s="87" t="s">
        <v>440</v>
      </c>
      <c r="AN65" s="95">
        <v>3143.19</v>
      </c>
      <c r="AO65" s="94">
        <f t="shared" si="0"/>
        <v>3143.19</v>
      </c>
    </row>
    <row r="66" spans="1:41" ht="25.5" x14ac:dyDescent="0.2">
      <c r="A66" s="12">
        <v>48</v>
      </c>
      <c r="B66" s="17" t="s">
        <v>532</v>
      </c>
      <c r="C66" s="10" t="s">
        <v>388</v>
      </c>
      <c r="D66" s="33" t="s">
        <v>93</v>
      </c>
      <c r="E66" s="33" t="s">
        <v>91</v>
      </c>
      <c r="F66" s="59" t="s">
        <v>485</v>
      </c>
      <c r="G66" s="7" t="s">
        <v>440</v>
      </c>
      <c r="H66" s="8" t="s">
        <v>386</v>
      </c>
      <c r="I66" s="40" t="s">
        <v>440</v>
      </c>
      <c r="J66" s="6" t="s">
        <v>440</v>
      </c>
      <c r="K66" s="10" t="s">
        <v>370</v>
      </c>
      <c r="L66" s="59" t="s">
        <v>369</v>
      </c>
      <c r="M66" s="17" t="s">
        <v>377</v>
      </c>
      <c r="N66" s="6">
        <v>41730</v>
      </c>
      <c r="O66" s="31">
        <v>18677.8</v>
      </c>
      <c r="P66" s="7"/>
      <c r="Q66" s="6">
        <v>43119</v>
      </c>
      <c r="R66" s="6">
        <v>43484</v>
      </c>
      <c r="S66" s="33">
        <v>117</v>
      </c>
      <c r="T66" s="17" t="s">
        <v>370</v>
      </c>
      <c r="U66" s="33" t="s">
        <v>328</v>
      </c>
      <c r="V66" s="17" t="s">
        <v>440</v>
      </c>
      <c r="W66" s="17" t="s">
        <v>238</v>
      </c>
      <c r="X66" s="5" t="s">
        <v>440</v>
      </c>
      <c r="Y66" s="17" t="s">
        <v>440</v>
      </c>
      <c r="Z66" s="5" t="s">
        <v>440</v>
      </c>
      <c r="AA66" s="17" t="s">
        <v>440</v>
      </c>
      <c r="AB66" s="17" t="s">
        <v>440</v>
      </c>
      <c r="AC66" s="17" t="s">
        <v>440</v>
      </c>
      <c r="AD66" s="17" t="s">
        <v>440</v>
      </c>
      <c r="AE66" s="17" t="s">
        <v>440</v>
      </c>
      <c r="AF66" s="17" t="s">
        <v>440</v>
      </c>
      <c r="AG66" s="82" t="s">
        <v>440</v>
      </c>
      <c r="AH66" s="82" t="s">
        <v>440</v>
      </c>
      <c r="AI66" s="5" t="s">
        <v>440</v>
      </c>
      <c r="AJ66" s="5" t="s">
        <v>440</v>
      </c>
      <c r="AK66" s="87" t="s">
        <v>440</v>
      </c>
      <c r="AL66" s="87" t="s">
        <v>440</v>
      </c>
      <c r="AM66" s="87" t="s">
        <v>440</v>
      </c>
      <c r="AN66" s="95">
        <v>985.72</v>
      </c>
      <c r="AO66" s="94">
        <f t="shared" si="0"/>
        <v>985.72</v>
      </c>
    </row>
    <row r="67" spans="1:41" ht="25.5" x14ac:dyDescent="0.2">
      <c r="A67" s="12">
        <v>49</v>
      </c>
      <c r="B67" s="17" t="s">
        <v>533</v>
      </c>
      <c r="C67" s="10" t="s">
        <v>387</v>
      </c>
      <c r="D67" s="33" t="s">
        <v>93</v>
      </c>
      <c r="E67" s="33" t="s">
        <v>91</v>
      </c>
      <c r="F67" s="59" t="s">
        <v>486</v>
      </c>
      <c r="G67" s="7">
        <v>12290</v>
      </c>
      <c r="H67" s="8" t="s">
        <v>385</v>
      </c>
      <c r="I67" s="6">
        <v>43202</v>
      </c>
      <c r="J67" s="6">
        <v>43567</v>
      </c>
      <c r="K67" s="10" t="s">
        <v>373</v>
      </c>
      <c r="L67" s="59" t="s">
        <v>297</v>
      </c>
      <c r="M67" s="17" t="s">
        <v>296</v>
      </c>
      <c r="N67" s="6">
        <v>43474</v>
      </c>
      <c r="O67" s="31">
        <v>44200</v>
      </c>
      <c r="P67" s="7">
        <v>12477</v>
      </c>
      <c r="Q67" s="6">
        <v>43474</v>
      </c>
      <c r="R67" s="6">
        <v>43830</v>
      </c>
      <c r="S67" s="33">
        <v>117</v>
      </c>
      <c r="T67" s="17" t="s">
        <v>373</v>
      </c>
      <c r="U67" s="33" t="s">
        <v>328</v>
      </c>
      <c r="V67" s="17" t="s">
        <v>440</v>
      </c>
      <c r="W67" s="17" t="s">
        <v>245</v>
      </c>
      <c r="X67" s="5" t="s">
        <v>440</v>
      </c>
      <c r="Y67" s="17" t="s">
        <v>440</v>
      </c>
      <c r="Z67" s="5" t="s">
        <v>440</v>
      </c>
      <c r="AA67" s="17" t="s">
        <v>440</v>
      </c>
      <c r="AB67" s="17" t="s">
        <v>440</v>
      </c>
      <c r="AC67" s="17" t="s">
        <v>440</v>
      </c>
      <c r="AD67" s="17" t="s">
        <v>440</v>
      </c>
      <c r="AE67" s="17" t="s">
        <v>440</v>
      </c>
      <c r="AF67" s="17" t="s">
        <v>440</v>
      </c>
      <c r="AG67" s="82" t="s">
        <v>440</v>
      </c>
      <c r="AH67" s="82" t="s">
        <v>440</v>
      </c>
      <c r="AI67" s="5" t="s">
        <v>440</v>
      </c>
      <c r="AJ67" s="5" t="s">
        <v>440</v>
      </c>
      <c r="AK67" s="87" t="s">
        <v>440</v>
      </c>
      <c r="AL67" s="87" t="s">
        <v>440</v>
      </c>
      <c r="AM67" s="87" t="s">
        <v>440</v>
      </c>
      <c r="AN67" s="95">
        <v>23120</v>
      </c>
      <c r="AO67" s="94">
        <f t="shared" si="0"/>
        <v>23120</v>
      </c>
    </row>
    <row r="68" spans="1:41" ht="51" x14ac:dyDescent="0.2">
      <c r="A68" s="12">
        <v>50</v>
      </c>
      <c r="B68" s="17" t="s">
        <v>534</v>
      </c>
      <c r="C68" s="10" t="s">
        <v>384</v>
      </c>
      <c r="D68" s="33" t="s">
        <v>93</v>
      </c>
      <c r="E68" s="33" t="s">
        <v>91</v>
      </c>
      <c r="F68" s="59" t="s">
        <v>489</v>
      </c>
      <c r="G68" s="7">
        <v>12463</v>
      </c>
      <c r="H68" s="8" t="s">
        <v>383</v>
      </c>
      <c r="I68" s="6" t="s">
        <v>440</v>
      </c>
      <c r="J68" s="6" t="s">
        <v>440</v>
      </c>
      <c r="K68" s="10" t="s">
        <v>382</v>
      </c>
      <c r="L68" s="59" t="s">
        <v>372</v>
      </c>
      <c r="M68" s="17" t="s">
        <v>378</v>
      </c>
      <c r="N68" s="6">
        <v>43461</v>
      </c>
      <c r="O68" s="31">
        <v>72882.39</v>
      </c>
      <c r="P68" s="7">
        <v>12472</v>
      </c>
      <c r="Q68" s="6">
        <v>43461</v>
      </c>
      <c r="R68" s="6">
        <v>43551</v>
      </c>
      <c r="S68" s="33">
        <v>117</v>
      </c>
      <c r="T68" s="17" t="s">
        <v>382</v>
      </c>
      <c r="U68" s="33" t="s">
        <v>328</v>
      </c>
      <c r="V68" s="17" t="s">
        <v>440</v>
      </c>
      <c r="W68" s="17" t="s">
        <v>239</v>
      </c>
      <c r="X68" s="5" t="s">
        <v>440</v>
      </c>
      <c r="Y68" s="17" t="s">
        <v>440</v>
      </c>
      <c r="Z68" s="5" t="s">
        <v>440</v>
      </c>
      <c r="AA68" s="17" t="s">
        <v>440</v>
      </c>
      <c r="AB68" s="17" t="s">
        <v>440</v>
      </c>
      <c r="AC68" s="17" t="s">
        <v>440</v>
      </c>
      <c r="AD68" s="17" t="s">
        <v>440</v>
      </c>
      <c r="AE68" s="17" t="s">
        <v>440</v>
      </c>
      <c r="AF68" s="17" t="s">
        <v>440</v>
      </c>
      <c r="AG68" s="82" t="s">
        <v>440</v>
      </c>
      <c r="AH68" s="82" t="s">
        <v>440</v>
      </c>
      <c r="AI68" s="5" t="s">
        <v>440</v>
      </c>
      <c r="AJ68" s="5" t="s">
        <v>440</v>
      </c>
      <c r="AK68" s="87" t="s">
        <v>440</v>
      </c>
      <c r="AL68" s="87" t="s">
        <v>440</v>
      </c>
      <c r="AM68" s="87" t="s">
        <v>440</v>
      </c>
      <c r="AN68" s="95">
        <v>71619.77</v>
      </c>
      <c r="AO68" s="94">
        <f t="shared" si="0"/>
        <v>71619.77</v>
      </c>
    </row>
    <row r="69" spans="1:41" ht="25.5" x14ac:dyDescent="0.2">
      <c r="A69" s="12">
        <v>51</v>
      </c>
      <c r="B69" s="17" t="s">
        <v>535</v>
      </c>
      <c r="C69" s="10" t="s">
        <v>380</v>
      </c>
      <c r="D69" s="33" t="s">
        <v>93</v>
      </c>
      <c r="E69" s="33" t="s">
        <v>91</v>
      </c>
      <c r="F69" s="59" t="s">
        <v>487</v>
      </c>
      <c r="G69" s="7">
        <v>12492</v>
      </c>
      <c r="H69" s="8" t="s">
        <v>381</v>
      </c>
      <c r="I69" s="6">
        <v>43495</v>
      </c>
      <c r="J69" s="6">
        <v>43830</v>
      </c>
      <c r="K69" s="10" t="s">
        <v>375</v>
      </c>
      <c r="L69" s="59" t="s">
        <v>277</v>
      </c>
      <c r="M69" s="17" t="s">
        <v>278</v>
      </c>
      <c r="N69" s="6">
        <v>43495</v>
      </c>
      <c r="O69" s="31">
        <v>111600</v>
      </c>
      <c r="P69" s="7">
        <v>12492</v>
      </c>
      <c r="Q69" s="6">
        <v>43495</v>
      </c>
      <c r="R69" s="6">
        <v>43830</v>
      </c>
      <c r="S69" s="33">
        <v>101</v>
      </c>
      <c r="T69" s="17" t="s">
        <v>375</v>
      </c>
      <c r="U69" s="33" t="s">
        <v>328</v>
      </c>
      <c r="V69" s="17" t="s">
        <v>440</v>
      </c>
      <c r="W69" s="17" t="s">
        <v>246</v>
      </c>
      <c r="X69" s="5" t="s">
        <v>440</v>
      </c>
      <c r="Y69" s="17" t="s">
        <v>440</v>
      </c>
      <c r="Z69" s="5" t="s">
        <v>440</v>
      </c>
      <c r="AA69" s="17" t="s">
        <v>440</v>
      </c>
      <c r="AB69" s="17" t="s">
        <v>440</v>
      </c>
      <c r="AC69" s="17" t="s">
        <v>440</v>
      </c>
      <c r="AD69" s="17" t="s">
        <v>440</v>
      </c>
      <c r="AE69" s="17" t="s">
        <v>440</v>
      </c>
      <c r="AF69" s="17" t="s">
        <v>440</v>
      </c>
      <c r="AG69" s="82" t="s">
        <v>440</v>
      </c>
      <c r="AH69" s="82" t="s">
        <v>440</v>
      </c>
      <c r="AI69" s="5" t="s">
        <v>440</v>
      </c>
      <c r="AJ69" s="5" t="s">
        <v>440</v>
      </c>
      <c r="AK69" s="87" t="s">
        <v>440</v>
      </c>
      <c r="AL69" s="87" t="s">
        <v>440</v>
      </c>
      <c r="AM69" s="87" t="s">
        <v>440</v>
      </c>
      <c r="AN69" s="95">
        <v>37200</v>
      </c>
      <c r="AO69" s="94">
        <f t="shared" si="0"/>
        <v>37200</v>
      </c>
    </row>
    <row r="70" spans="1:41" ht="25.5" x14ac:dyDescent="0.2">
      <c r="A70" s="12">
        <v>52</v>
      </c>
      <c r="B70" s="17" t="s">
        <v>536</v>
      </c>
      <c r="C70" s="10" t="s">
        <v>379</v>
      </c>
      <c r="D70" s="33" t="s">
        <v>93</v>
      </c>
      <c r="E70" s="33" t="s">
        <v>91</v>
      </c>
      <c r="F70" s="59" t="s">
        <v>485</v>
      </c>
      <c r="G70" s="7">
        <v>12311</v>
      </c>
      <c r="H70" s="8" t="s">
        <v>314</v>
      </c>
      <c r="I70" s="6">
        <v>43241</v>
      </c>
      <c r="J70" s="6">
        <v>43241</v>
      </c>
      <c r="K70" s="10" t="s">
        <v>374</v>
      </c>
      <c r="L70" s="59" t="s">
        <v>307</v>
      </c>
      <c r="M70" s="17" t="s">
        <v>316</v>
      </c>
      <c r="N70" s="6">
        <v>43486</v>
      </c>
      <c r="O70" s="31">
        <v>158256</v>
      </c>
      <c r="P70" s="7">
        <v>12488</v>
      </c>
      <c r="Q70" s="6">
        <v>43486</v>
      </c>
      <c r="R70" s="6">
        <v>43851</v>
      </c>
      <c r="S70" s="33">
        <v>117</v>
      </c>
      <c r="T70" s="17" t="s">
        <v>374</v>
      </c>
      <c r="U70" s="33" t="s">
        <v>328</v>
      </c>
      <c r="V70" s="17" t="s">
        <v>440</v>
      </c>
      <c r="W70" s="17" t="s">
        <v>239</v>
      </c>
      <c r="X70" s="5" t="s">
        <v>440</v>
      </c>
      <c r="Y70" s="17" t="s">
        <v>440</v>
      </c>
      <c r="Z70" s="5" t="s">
        <v>440</v>
      </c>
      <c r="AA70" s="17" t="s">
        <v>440</v>
      </c>
      <c r="AB70" s="17" t="s">
        <v>440</v>
      </c>
      <c r="AC70" s="17" t="s">
        <v>440</v>
      </c>
      <c r="AD70" s="17" t="s">
        <v>440</v>
      </c>
      <c r="AE70" s="17" t="s">
        <v>440</v>
      </c>
      <c r="AF70" s="17" t="s">
        <v>440</v>
      </c>
      <c r="AG70" s="82" t="s">
        <v>440</v>
      </c>
      <c r="AH70" s="82" t="s">
        <v>440</v>
      </c>
      <c r="AI70" s="5" t="s">
        <v>440</v>
      </c>
      <c r="AJ70" s="5" t="s">
        <v>440</v>
      </c>
      <c r="AK70" s="87" t="s">
        <v>440</v>
      </c>
      <c r="AL70" s="87" t="s">
        <v>440</v>
      </c>
      <c r="AM70" s="87" t="s">
        <v>440</v>
      </c>
      <c r="AN70" s="95">
        <v>14799.72</v>
      </c>
      <c r="AO70" s="94">
        <f t="shared" si="0"/>
        <v>14799.72</v>
      </c>
    </row>
    <row r="71" spans="1:41" ht="25.5" x14ac:dyDescent="0.2">
      <c r="A71" s="12">
        <v>53</v>
      </c>
      <c r="B71" s="17" t="s">
        <v>537</v>
      </c>
      <c r="C71" s="10" t="s">
        <v>389</v>
      </c>
      <c r="D71" s="33" t="s">
        <v>93</v>
      </c>
      <c r="E71" s="33" t="s">
        <v>91</v>
      </c>
      <c r="F71" s="59" t="s">
        <v>485</v>
      </c>
      <c r="G71" s="7">
        <v>12311</v>
      </c>
      <c r="H71" s="8" t="s">
        <v>314</v>
      </c>
      <c r="I71" s="6">
        <v>43242</v>
      </c>
      <c r="J71" s="6">
        <v>43242</v>
      </c>
      <c r="K71" s="10" t="s">
        <v>374</v>
      </c>
      <c r="L71" s="59" t="s">
        <v>307</v>
      </c>
      <c r="M71" s="17" t="s">
        <v>316</v>
      </c>
      <c r="N71" s="6">
        <v>43487</v>
      </c>
      <c r="O71" s="31">
        <v>158256</v>
      </c>
      <c r="P71" s="7">
        <v>12488</v>
      </c>
      <c r="Q71" s="6">
        <v>43487</v>
      </c>
      <c r="R71" s="6">
        <v>43852</v>
      </c>
      <c r="S71" s="33">
        <v>117</v>
      </c>
      <c r="T71" s="17" t="s">
        <v>374</v>
      </c>
      <c r="U71" s="33" t="s">
        <v>328</v>
      </c>
      <c r="V71" s="17" t="s">
        <v>440</v>
      </c>
      <c r="W71" s="17" t="s">
        <v>239</v>
      </c>
      <c r="X71" s="5" t="s">
        <v>440</v>
      </c>
      <c r="Y71" s="17" t="s">
        <v>440</v>
      </c>
      <c r="Z71" s="5" t="s">
        <v>440</v>
      </c>
      <c r="AA71" s="17" t="s">
        <v>440</v>
      </c>
      <c r="AB71" s="17" t="s">
        <v>440</v>
      </c>
      <c r="AC71" s="17" t="s">
        <v>440</v>
      </c>
      <c r="AD71" s="17" t="s">
        <v>440</v>
      </c>
      <c r="AE71" s="17" t="s">
        <v>440</v>
      </c>
      <c r="AF71" s="17" t="s">
        <v>440</v>
      </c>
      <c r="AG71" s="82" t="s">
        <v>440</v>
      </c>
      <c r="AH71" s="82" t="s">
        <v>440</v>
      </c>
      <c r="AI71" s="5" t="s">
        <v>440</v>
      </c>
      <c r="AJ71" s="5" t="s">
        <v>440</v>
      </c>
      <c r="AK71" s="87" t="s">
        <v>440</v>
      </c>
      <c r="AL71" s="87" t="s">
        <v>440</v>
      </c>
      <c r="AM71" s="87" t="s">
        <v>440</v>
      </c>
      <c r="AN71" s="95">
        <v>20807.560000000001</v>
      </c>
      <c r="AO71" s="94">
        <f t="shared" si="0"/>
        <v>20807.560000000001</v>
      </c>
    </row>
    <row r="72" spans="1:41" ht="25.5" x14ac:dyDescent="0.2">
      <c r="A72" s="12">
        <v>54</v>
      </c>
      <c r="B72" s="17" t="s">
        <v>538</v>
      </c>
      <c r="C72" s="10" t="s">
        <v>379</v>
      </c>
      <c r="D72" s="33" t="s">
        <v>93</v>
      </c>
      <c r="E72" s="33" t="s">
        <v>91</v>
      </c>
      <c r="F72" s="59" t="s">
        <v>485</v>
      </c>
      <c r="G72" s="7">
        <v>12311</v>
      </c>
      <c r="H72" s="8" t="s">
        <v>314</v>
      </c>
      <c r="I72" s="6">
        <v>43242</v>
      </c>
      <c r="J72" s="6">
        <v>43242</v>
      </c>
      <c r="K72" s="10" t="s">
        <v>371</v>
      </c>
      <c r="L72" s="59" t="s">
        <v>192</v>
      </c>
      <c r="M72" s="17" t="s">
        <v>157</v>
      </c>
      <c r="N72" s="6">
        <v>43486</v>
      </c>
      <c r="O72" s="31">
        <v>35999.980000000003</v>
      </c>
      <c r="P72" s="7">
        <v>12488</v>
      </c>
      <c r="Q72" s="6">
        <v>43486</v>
      </c>
      <c r="R72" s="6">
        <v>43830</v>
      </c>
      <c r="S72" s="33">
        <v>117</v>
      </c>
      <c r="T72" s="17" t="s">
        <v>371</v>
      </c>
      <c r="U72" s="33" t="s">
        <v>328</v>
      </c>
      <c r="V72" s="17" t="s">
        <v>440</v>
      </c>
      <c r="W72" s="17" t="s">
        <v>238</v>
      </c>
      <c r="X72" s="5" t="s">
        <v>440</v>
      </c>
      <c r="Y72" s="17" t="s">
        <v>440</v>
      </c>
      <c r="Z72" s="5" t="s">
        <v>440</v>
      </c>
      <c r="AA72" s="17" t="s">
        <v>440</v>
      </c>
      <c r="AB72" s="17" t="s">
        <v>440</v>
      </c>
      <c r="AC72" s="17" t="s">
        <v>440</v>
      </c>
      <c r="AD72" s="17" t="s">
        <v>440</v>
      </c>
      <c r="AE72" s="17" t="s">
        <v>440</v>
      </c>
      <c r="AF72" s="17" t="s">
        <v>440</v>
      </c>
      <c r="AG72" s="82" t="s">
        <v>440</v>
      </c>
      <c r="AH72" s="82" t="s">
        <v>440</v>
      </c>
      <c r="AI72" s="5" t="s">
        <v>440</v>
      </c>
      <c r="AJ72" s="5" t="s">
        <v>440</v>
      </c>
      <c r="AK72" s="87" t="s">
        <v>440</v>
      </c>
      <c r="AL72" s="87" t="s">
        <v>440</v>
      </c>
      <c r="AM72" s="87" t="s">
        <v>440</v>
      </c>
      <c r="AN72" s="95">
        <v>10099.86</v>
      </c>
      <c r="AO72" s="94">
        <f t="shared" si="0"/>
        <v>10099.86</v>
      </c>
    </row>
    <row r="73" spans="1:41" ht="51" x14ac:dyDescent="0.2">
      <c r="A73" s="12">
        <v>55</v>
      </c>
      <c r="B73" s="17" t="s">
        <v>529</v>
      </c>
      <c r="C73" s="10" t="s">
        <v>511</v>
      </c>
      <c r="D73" s="33" t="s">
        <v>93</v>
      </c>
      <c r="E73" s="33" t="s">
        <v>91</v>
      </c>
      <c r="F73" s="59" t="s">
        <v>539</v>
      </c>
      <c r="G73" s="7">
        <v>12235</v>
      </c>
      <c r="H73" s="8" t="s">
        <v>530</v>
      </c>
      <c r="I73" s="6" t="s">
        <v>440</v>
      </c>
      <c r="J73" s="6" t="s">
        <v>440</v>
      </c>
      <c r="K73" s="10" t="s">
        <v>401</v>
      </c>
      <c r="L73" s="59" t="s">
        <v>391</v>
      </c>
      <c r="M73" s="10" t="s">
        <v>214</v>
      </c>
      <c r="N73" s="6">
        <v>43474</v>
      </c>
      <c r="O73" s="31">
        <v>8550</v>
      </c>
      <c r="P73" s="7">
        <v>12481</v>
      </c>
      <c r="Q73" s="6">
        <v>43474</v>
      </c>
      <c r="R73" s="6">
        <v>43830</v>
      </c>
      <c r="S73" s="33">
        <v>117</v>
      </c>
      <c r="T73" s="17" t="s">
        <v>401</v>
      </c>
      <c r="U73" s="33" t="s">
        <v>328</v>
      </c>
      <c r="V73" s="17" t="s">
        <v>440</v>
      </c>
      <c r="W73" s="17" t="s">
        <v>245</v>
      </c>
      <c r="X73" s="5" t="s">
        <v>440</v>
      </c>
      <c r="Y73" s="17" t="s">
        <v>440</v>
      </c>
      <c r="Z73" s="5" t="s">
        <v>440</v>
      </c>
      <c r="AA73" s="17" t="s">
        <v>440</v>
      </c>
      <c r="AB73" s="17" t="s">
        <v>440</v>
      </c>
      <c r="AC73" s="17" t="s">
        <v>440</v>
      </c>
      <c r="AD73" s="17" t="s">
        <v>440</v>
      </c>
      <c r="AE73" s="17" t="s">
        <v>440</v>
      </c>
      <c r="AF73" s="17" t="s">
        <v>440</v>
      </c>
      <c r="AG73" s="82" t="s">
        <v>440</v>
      </c>
      <c r="AH73" s="82" t="s">
        <v>440</v>
      </c>
      <c r="AI73" s="5" t="s">
        <v>440</v>
      </c>
      <c r="AJ73" s="5" t="s">
        <v>440</v>
      </c>
      <c r="AK73" s="87" t="s">
        <v>440</v>
      </c>
      <c r="AL73" s="87" t="s">
        <v>440</v>
      </c>
      <c r="AM73" s="87" t="s">
        <v>440</v>
      </c>
      <c r="AN73" s="95">
        <v>1350.5</v>
      </c>
      <c r="AO73" s="94">
        <f t="shared" si="0"/>
        <v>1350.5</v>
      </c>
    </row>
    <row r="74" spans="1:41" ht="51" x14ac:dyDescent="0.2">
      <c r="A74" s="12">
        <v>56</v>
      </c>
      <c r="B74" s="17" t="s">
        <v>479</v>
      </c>
      <c r="C74" s="10" t="s">
        <v>477</v>
      </c>
      <c r="D74" s="33" t="s">
        <v>93</v>
      </c>
      <c r="E74" s="33" t="s">
        <v>91</v>
      </c>
      <c r="F74" s="59" t="s">
        <v>490</v>
      </c>
      <c r="G74" s="7">
        <v>12051</v>
      </c>
      <c r="H74" s="8" t="s">
        <v>478</v>
      </c>
      <c r="I74" s="6">
        <v>43139</v>
      </c>
      <c r="J74" s="6">
        <v>43504</v>
      </c>
      <c r="K74" s="10" t="s">
        <v>400</v>
      </c>
      <c r="L74" s="59" t="s">
        <v>265</v>
      </c>
      <c r="M74" s="10" t="s">
        <v>266</v>
      </c>
      <c r="N74" s="6">
        <v>43473</v>
      </c>
      <c r="O74" s="31">
        <v>1445.5</v>
      </c>
      <c r="P74" s="7">
        <v>12479</v>
      </c>
      <c r="Q74" s="6">
        <v>43473</v>
      </c>
      <c r="R74" s="6">
        <v>43830</v>
      </c>
      <c r="S74" s="33">
        <v>117</v>
      </c>
      <c r="T74" s="17" t="s">
        <v>400</v>
      </c>
      <c r="U74" s="33" t="s">
        <v>328</v>
      </c>
      <c r="V74" s="17" t="s">
        <v>440</v>
      </c>
      <c r="W74" s="17" t="s">
        <v>245</v>
      </c>
      <c r="X74" s="5" t="s">
        <v>440</v>
      </c>
      <c r="Y74" s="17" t="s">
        <v>440</v>
      </c>
      <c r="Z74" s="5" t="s">
        <v>440</v>
      </c>
      <c r="AA74" s="17" t="s">
        <v>440</v>
      </c>
      <c r="AB74" s="17" t="s">
        <v>440</v>
      </c>
      <c r="AC74" s="17" t="s">
        <v>440</v>
      </c>
      <c r="AD74" s="17" t="s">
        <v>440</v>
      </c>
      <c r="AE74" s="17" t="s">
        <v>440</v>
      </c>
      <c r="AF74" s="17" t="s">
        <v>440</v>
      </c>
      <c r="AG74" s="82" t="s">
        <v>440</v>
      </c>
      <c r="AH74" s="82" t="s">
        <v>440</v>
      </c>
      <c r="AI74" s="5" t="s">
        <v>440</v>
      </c>
      <c r="AJ74" s="5" t="s">
        <v>440</v>
      </c>
      <c r="AK74" s="87" t="s">
        <v>440</v>
      </c>
      <c r="AL74" s="87" t="s">
        <v>440</v>
      </c>
      <c r="AM74" s="87" t="s">
        <v>440</v>
      </c>
      <c r="AN74" s="95">
        <v>686.6</v>
      </c>
      <c r="AO74" s="94">
        <f t="shared" si="0"/>
        <v>686.6</v>
      </c>
    </row>
    <row r="75" spans="1:41" ht="63.75" x14ac:dyDescent="0.2">
      <c r="A75" s="12">
        <v>57</v>
      </c>
      <c r="B75" s="17" t="s">
        <v>460</v>
      </c>
      <c r="C75" s="10" t="s">
        <v>461</v>
      </c>
      <c r="D75" s="33" t="s">
        <v>93</v>
      </c>
      <c r="E75" s="33" t="s">
        <v>91</v>
      </c>
      <c r="F75" s="59" t="s">
        <v>492</v>
      </c>
      <c r="G75" s="7">
        <v>12254</v>
      </c>
      <c r="H75" s="8" t="s">
        <v>468</v>
      </c>
      <c r="I75" s="6">
        <v>43147</v>
      </c>
      <c r="J75" s="6">
        <v>43512</v>
      </c>
      <c r="K75" s="41" t="s">
        <v>399</v>
      </c>
      <c r="L75" s="59" t="s">
        <v>392</v>
      </c>
      <c r="M75" s="10" t="s">
        <v>189</v>
      </c>
      <c r="N75" s="6">
        <v>43472</v>
      </c>
      <c r="O75" s="31">
        <v>3351</v>
      </c>
      <c r="P75" s="7">
        <v>12481</v>
      </c>
      <c r="Q75" s="6">
        <v>43472</v>
      </c>
      <c r="R75" s="6">
        <v>43830</v>
      </c>
      <c r="S75" s="33">
        <v>117</v>
      </c>
      <c r="T75" s="17" t="s">
        <v>469</v>
      </c>
      <c r="U75" s="33" t="s">
        <v>328</v>
      </c>
      <c r="V75" s="17" t="s">
        <v>440</v>
      </c>
      <c r="W75" s="17" t="s">
        <v>245</v>
      </c>
      <c r="X75" s="5" t="s">
        <v>440</v>
      </c>
      <c r="Y75" s="17" t="s">
        <v>440</v>
      </c>
      <c r="Z75" s="5" t="s">
        <v>440</v>
      </c>
      <c r="AA75" s="17" t="s">
        <v>440</v>
      </c>
      <c r="AB75" s="17" t="s">
        <v>440</v>
      </c>
      <c r="AC75" s="17" t="s">
        <v>334</v>
      </c>
      <c r="AD75" s="17" t="s">
        <v>440</v>
      </c>
      <c r="AE75" s="17" t="s">
        <v>440</v>
      </c>
      <c r="AF75" s="17" t="s">
        <v>440</v>
      </c>
      <c r="AG75" s="82" t="s">
        <v>440</v>
      </c>
      <c r="AH75" s="82" t="s">
        <v>440</v>
      </c>
      <c r="AI75" s="5" t="s">
        <v>440</v>
      </c>
      <c r="AJ75" s="5" t="s">
        <v>440</v>
      </c>
      <c r="AK75" s="87" t="s">
        <v>440</v>
      </c>
      <c r="AL75" s="87" t="s">
        <v>440</v>
      </c>
      <c r="AM75" s="87" t="s">
        <v>440</v>
      </c>
      <c r="AN75" s="95">
        <v>1238.75</v>
      </c>
      <c r="AO75" s="94">
        <f t="shared" si="0"/>
        <v>1238.75</v>
      </c>
    </row>
    <row r="76" spans="1:41" ht="63.75" x14ac:dyDescent="0.2">
      <c r="A76" s="12">
        <v>58</v>
      </c>
      <c r="B76" s="17" t="s">
        <v>445</v>
      </c>
      <c r="C76" s="10" t="s">
        <v>446</v>
      </c>
      <c r="D76" s="33" t="s">
        <v>93</v>
      </c>
      <c r="E76" s="33" t="s">
        <v>91</v>
      </c>
      <c r="F76" s="59" t="s">
        <v>492</v>
      </c>
      <c r="G76" s="7">
        <v>12274</v>
      </c>
      <c r="H76" s="8" t="s">
        <v>450</v>
      </c>
      <c r="I76" s="6">
        <v>43181</v>
      </c>
      <c r="J76" s="6">
        <v>43546</v>
      </c>
      <c r="K76" s="41" t="s">
        <v>393</v>
      </c>
      <c r="L76" s="59" t="s">
        <v>286</v>
      </c>
      <c r="M76" s="10" t="s">
        <v>287</v>
      </c>
      <c r="N76" s="6">
        <v>43472</v>
      </c>
      <c r="O76" s="31">
        <v>1588</v>
      </c>
      <c r="P76" s="7" t="s">
        <v>447</v>
      </c>
      <c r="Q76" s="6">
        <v>43472</v>
      </c>
      <c r="R76" s="6">
        <v>43830</v>
      </c>
      <c r="S76" s="33">
        <v>117</v>
      </c>
      <c r="T76" s="17" t="s">
        <v>393</v>
      </c>
      <c r="U76" s="33" t="s">
        <v>328</v>
      </c>
      <c r="V76" s="17" t="s">
        <v>440</v>
      </c>
      <c r="W76" s="17" t="s">
        <v>245</v>
      </c>
      <c r="X76" s="5" t="s">
        <v>440</v>
      </c>
      <c r="Y76" s="17" t="s">
        <v>440</v>
      </c>
      <c r="Z76" s="5" t="s">
        <v>440</v>
      </c>
      <c r="AA76" s="17" t="s">
        <v>440</v>
      </c>
      <c r="AB76" s="17" t="s">
        <v>440</v>
      </c>
      <c r="AC76" s="17" t="s">
        <v>440</v>
      </c>
      <c r="AD76" s="17" t="s">
        <v>440</v>
      </c>
      <c r="AE76" s="17" t="s">
        <v>440</v>
      </c>
      <c r="AF76" s="17" t="s">
        <v>440</v>
      </c>
      <c r="AG76" s="82" t="s">
        <v>440</v>
      </c>
      <c r="AH76" s="82" t="s">
        <v>440</v>
      </c>
      <c r="AI76" s="5" t="s">
        <v>440</v>
      </c>
      <c r="AJ76" s="5" t="s">
        <v>440</v>
      </c>
      <c r="AK76" s="87" t="s">
        <v>440</v>
      </c>
      <c r="AL76" s="87" t="s">
        <v>440</v>
      </c>
      <c r="AM76" s="87" t="s">
        <v>440</v>
      </c>
      <c r="AN76" s="95">
        <v>1191</v>
      </c>
      <c r="AO76" s="94">
        <f t="shared" si="0"/>
        <v>1191</v>
      </c>
    </row>
    <row r="77" spans="1:41" ht="63.75" x14ac:dyDescent="0.2">
      <c r="A77" s="12">
        <v>59</v>
      </c>
      <c r="B77" s="17" t="s">
        <v>445</v>
      </c>
      <c r="C77" s="10" t="s">
        <v>446</v>
      </c>
      <c r="D77" s="33" t="s">
        <v>93</v>
      </c>
      <c r="E77" s="33" t="s">
        <v>91</v>
      </c>
      <c r="F77" s="59" t="s">
        <v>492</v>
      </c>
      <c r="G77" s="7" t="s">
        <v>459</v>
      </c>
      <c r="H77" s="8" t="s">
        <v>450</v>
      </c>
      <c r="I77" s="6">
        <v>43547</v>
      </c>
      <c r="J77" s="6">
        <v>43913</v>
      </c>
      <c r="K77" s="10" t="s">
        <v>394</v>
      </c>
      <c r="L77" s="59" t="s">
        <v>421</v>
      </c>
      <c r="M77" s="10" t="s">
        <v>261</v>
      </c>
      <c r="N77" s="6">
        <v>43472</v>
      </c>
      <c r="O77" s="31">
        <v>1198.5</v>
      </c>
      <c r="P77" s="7">
        <v>12480</v>
      </c>
      <c r="Q77" s="6">
        <v>43472</v>
      </c>
      <c r="R77" s="6">
        <v>43830</v>
      </c>
      <c r="S77" s="33">
        <v>117</v>
      </c>
      <c r="T77" s="17" t="s">
        <v>394</v>
      </c>
      <c r="U77" s="33" t="s">
        <v>328</v>
      </c>
      <c r="V77" s="17" t="s">
        <v>440</v>
      </c>
      <c r="W77" s="17" t="s">
        <v>245</v>
      </c>
      <c r="X77" s="5" t="s">
        <v>440</v>
      </c>
      <c r="Y77" s="17" t="s">
        <v>440</v>
      </c>
      <c r="Z77" s="5" t="s">
        <v>440</v>
      </c>
      <c r="AA77" s="17" t="s">
        <v>440</v>
      </c>
      <c r="AB77" s="17" t="s">
        <v>440</v>
      </c>
      <c r="AC77" s="17" t="s">
        <v>440</v>
      </c>
      <c r="AD77" s="17" t="s">
        <v>440</v>
      </c>
      <c r="AE77" s="17" t="s">
        <v>440</v>
      </c>
      <c r="AF77" s="17" t="s">
        <v>440</v>
      </c>
      <c r="AG77" s="82" t="s">
        <v>440</v>
      </c>
      <c r="AH77" s="82" t="s">
        <v>440</v>
      </c>
      <c r="AI77" s="5" t="s">
        <v>440</v>
      </c>
      <c r="AJ77" s="5" t="s">
        <v>440</v>
      </c>
      <c r="AK77" s="87" t="s">
        <v>440</v>
      </c>
      <c r="AL77" s="87" t="s">
        <v>440</v>
      </c>
      <c r="AM77" s="87" t="s">
        <v>440</v>
      </c>
      <c r="AN77" s="95">
        <v>599.25</v>
      </c>
      <c r="AO77" s="94">
        <f t="shared" si="0"/>
        <v>599.25</v>
      </c>
    </row>
    <row r="78" spans="1:41" ht="63.75" x14ac:dyDescent="0.2">
      <c r="A78" s="12">
        <v>60</v>
      </c>
      <c r="B78" s="17" t="s">
        <v>510</v>
      </c>
      <c r="C78" s="10" t="s">
        <v>511</v>
      </c>
      <c r="D78" s="33" t="s">
        <v>93</v>
      </c>
      <c r="E78" s="33" t="s">
        <v>91</v>
      </c>
      <c r="F78" s="59" t="s">
        <v>512</v>
      </c>
      <c r="G78" s="7">
        <v>12235</v>
      </c>
      <c r="H78" s="8" t="s">
        <v>513</v>
      </c>
      <c r="I78" s="6">
        <v>43115</v>
      </c>
      <c r="J78" s="6">
        <v>43480</v>
      </c>
      <c r="K78" s="10" t="s">
        <v>395</v>
      </c>
      <c r="L78" s="59" t="s">
        <v>362</v>
      </c>
      <c r="M78" s="10" t="s">
        <v>215</v>
      </c>
      <c r="N78" s="6">
        <v>43474</v>
      </c>
      <c r="O78" s="42" t="s">
        <v>514</v>
      </c>
      <c r="P78" s="7">
        <v>12481</v>
      </c>
      <c r="Q78" s="6">
        <v>43474</v>
      </c>
      <c r="R78" s="6">
        <v>43830</v>
      </c>
      <c r="S78" s="33">
        <v>117</v>
      </c>
      <c r="T78" s="17" t="s">
        <v>395</v>
      </c>
      <c r="U78" s="33" t="s">
        <v>328</v>
      </c>
      <c r="V78" s="17" t="s">
        <v>440</v>
      </c>
      <c r="W78" s="17" t="s">
        <v>245</v>
      </c>
      <c r="X78" s="5" t="s">
        <v>440</v>
      </c>
      <c r="Y78" s="17" t="s">
        <v>440</v>
      </c>
      <c r="Z78" s="5" t="s">
        <v>440</v>
      </c>
      <c r="AA78" s="17" t="s">
        <v>440</v>
      </c>
      <c r="AB78" s="17" t="s">
        <v>440</v>
      </c>
      <c r="AC78" s="17" t="s">
        <v>440</v>
      </c>
      <c r="AD78" s="17" t="s">
        <v>440</v>
      </c>
      <c r="AE78" s="17" t="s">
        <v>440</v>
      </c>
      <c r="AF78" s="17" t="s">
        <v>440</v>
      </c>
      <c r="AG78" s="82" t="s">
        <v>440</v>
      </c>
      <c r="AH78" s="82" t="s">
        <v>440</v>
      </c>
      <c r="AI78" s="5" t="s">
        <v>440</v>
      </c>
      <c r="AJ78" s="5" t="s">
        <v>440</v>
      </c>
      <c r="AK78" s="87" t="s">
        <v>440</v>
      </c>
      <c r="AL78" s="87" t="s">
        <v>440</v>
      </c>
      <c r="AM78" s="87" t="s">
        <v>440</v>
      </c>
      <c r="AN78" s="95">
        <v>1134</v>
      </c>
      <c r="AO78" s="94">
        <f t="shared" si="0"/>
        <v>1134</v>
      </c>
    </row>
    <row r="79" spans="1:41" ht="51" x14ac:dyDescent="0.2">
      <c r="A79" s="12">
        <v>61</v>
      </c>
      <c r="B79" s="17" t="s">
        <v>479</v>
      </c>
      <c r="C79" s="10" t="s">
        <v>477</v>
      </c>
      <c r="D79" s="33" t="s">
        <v>93</v>
      </c>
      <c r="E79" s="33" t="s">
        <v>91</v>
      </c>
      <c r="F79" s="59" t="s">
        <v>490</v>
      </c>
      <c r="G79" s="7">
        <v>12051</v>
      </c>
      <c r="H79" s="8" t="s">
        <v>478</v>
      </c>
      <c r="I79" s="6">
        <v>43139</v>
      </c>
      <c r="J79" s="6">
        <v>43504</v>
      </c>
      <c r="K79" s="10" t="s">
        <v>397</v>
      </c>
      <c r="L79" s="59" t="s">
        <v>286</v>
      </c>
      <c r="M79" s="10" t="s">
        <v>287</v>
      </c>
      <c r="N79" s="6">
        <v>43473</v>
      </c>
      <c r="O79" s="31">
        <v>21314</v>
      </c>
      <c r="P79" s="7">
        <v>12479</v>
      </c>
      <c r="Q79" s="6">
        <v>43473</v>
      </c>
      <c r="R79" s="6">
        <v>43465</v>
      </c>
      <c r="S79" s="33">
        <v>117</v>
      </c>
      <c r="T79" s="17" t="s">
        <v>397</v>
      </c>
      <c r="U79" s="33" t="s">
        <v>328</v>
      </c>
      <c r="V79" s="17" t="s">
        <v>440</v>
      </c>
      <c r="W79" s="17" t="s">
        <v>245</v>
      </c>
      <c r="X79" s="5" t="s">
        <v>440</v>
      </c>
      <c r="Y79" s="17" t="s">
        <v>440</v>
      </c>
      <c r="Z79" s="5" t="s">
        <v>440</v>
      </c>
      <c r="AA79" s="17" t="s">
        <v>440</v>
      </c>
      <c r="AB79" s="17" t="s">
        <v>440</v>
      </c>
      <c r="AC79" s="17" t="s">
        <v>440</v>
      </c>
      <c r="AD79" s="17" t="s">
        <v>440</v>
      </c>
      <c r="AE79" s="17" t="s">
        <v>440</v>
      </c>
      <c r="AF79" s="17" t="s">
        <v>440</v>
      </c>
      <c r="AG79" s="82" t="s">
        <v>440</v>
      </c>
      <c r="AH79" s="82" t="s">
        <v>440</v>
      </c>
      <c r="AI79" s="5" t="s">
        <v>440</v>
      </c>
      <c r="AJ79" s="5" t="s">
        <v>440</v>
      </c>
      <c r="AK79" s="87" t="s">
        <v>440</v>
      </c>
      <c r="AL79" s="87" t="s">
        <v>440</v>
      </c>
      <c r="AM79" s="87" t="s">
        <v>440</v>
      </c>
      <c r="AN79" s="95">
        <v>7611.5</v>
      </c>
      <c r="AO79" s="94">
        <f t="shared" si="0"/>
        <v>7611.5</v>
      </c>
    </row>
    <row r="80" spans="1:41" ht="63.75" x14ac:dyDescent="0.2">
      <c r="A80" s="12">
        <v>62</v>
      </c>
      <c r="B80" s="17" t="s">
        <v>460</v>
      </c>
      <c r="C80" s="10" t="s">
        <v>461</v>
      </c>
      <c r="D80" s="33" t="s">
        <v>93</v>
      </c>
      <c r="E80" s="33" t="s">
        <v>91</v>
      </c>
      <c r="F80" s="59" t="s">
        <v>492</v>
      </c>
      <c r="G80" s="7">
        <v>12481</v>
      </c>
      <c r="H80" s="8" t="s">
        <v>462</v>
      </c>
      <c r="I80" s="6">
        <v>43147</v>
      </c>
      <c r="J80" s="6">
        <v>43877</v>
      </c>
      <c r="K80" s="41" t="s">
        <v>396</v>
      </c>
      <c r="L80" s="59" t="s">
        <v>286</v>
      </c>
      <c r="M80" s="10" t="s">
        <v>287</v>
      </c>
      <c r="N80" s="6">
        <v>43472</v>
      </c>
      <c r="O80" s="31">
        <v>4780</v>
      </c>
      <c r="P80" s="7">
        <v>12481</v>
      </c>
      <c r="Q80" s="6">
        <v>43472</v>
      </c>
      <c r="R80" s="6">
        <v>43830</v>
      </c>
      <c r="S80" s="33">
        <v>117</v>
      </c>
      <c r="T80" s="17" t="s">
        <v>396</v>
      </c>
      <c r="U80" s="33" t="s">
        <v>328</v>
      </c>
      <c r="V80" s="17" t="s">
        <v>440</v>
      </c>
      <c r="W80" s="17" t="s">
        <v>245</v>
      </c>
      <c r="X80" s="5" t="s">
        <v>440</v>
      </c>
      <c r="Y80" s="17" t="s">
        <v>440</v>
      </c>
      <c r="Z80" s="5" t="s">
        <v>440</v>
      </c>
      <c r="AA80" s="17" t="s">
        <v>440</v>
      </c>
      <c r="AB80" s="17" t="s">
        <v>440</v>
      </c>
      <c r="AC80" s="17" t="s">
        <v>440</v>
      </c>
      <c r="AD80" s="17" t="s">
        <v>440</v>
      </c>
      <c r="AE80" s="17" t="s">
        <v>440</v>
      </c>
      <c r="AF80" s="17" t="s">
        <v>440</v>
      </c>
      <c r="AG80" s="82" t="s">
        <v>440</v>
      </c>
      <c r="AH80" s="82" t="s">
        <v>440</v>
      </c>
      <c r="AI80" s="5" t="s">
        <v>440</v>
      </c>
      <c r="AJ80" s="5" t="s">
        <v>440</v>
      </c>
      <c r="AK80" s="87" t="s">
        <v>440</v>
      </c>
      <c r="AL80" s="87" t="s">
        <v>440</v>
      </c>
      <c r="AM80" s="87" t="s">
        <v>440</v>
      </c>
      <c r="AN80" s="95">
        <v>2132.25</v>
      </c>
      <c r="AO80" s="94">
        <f t="shared" si="0"/>
        <v>2132.25</v>
      </c>
    </row>
    <row r="81" spans="1:41" ht="63.75" x14ac:dyDescent="0.2">
      <c r="A81" s="12">
        <v>63</v>
      </c>
      <c r="B81" s="17" t="s">
        <v>445</v>
      </c>
      <c r="C81" s="10" t="s">
        <v>446</v>
      </c>
      <c r="D81" s="33" t="s">
        <v>93</v>
      </c>
      <c r="E81" s="33" t="s">
        <v>91</v>
      </c>
      <c r="F81" s="59" t="s">
        <v>492</v>
      </c>
      <c r="G81" s="7">
        <v>12274</v>
      </c>
      <c r="H81" s="8" t="s">
        <v>450</v>
      </c>
      <c r="I81" s="6">
        <v>43182</v>
      </c>
      <c r="J81" s="6">
        <v>43547</v>
      </c>
      <c r="K81" s="10" t="s">
        <v>398</v>
      </c>
      <c r="L81" s="59" t="s">
        <v>188</v>
      </c>
      <c r="M81" s="10" t="s">
        <v>189</v>
      </c>
      <c r="N81" s="6">
        <v>43472</v>
      </c>
      <c r="O81" s="31">
        <v>24285.5</v>
      </c>
      <c r="P81" s="7">
        <v>12480</v>
      </c>
      <c r="Q81" s="6">
        <v>43472</v>
      </c>
      <c r="R81" s="6">
        <v>43830</v>
      </c>
      <c r="S81" s="33">
        <v>117</v>
      </c>
      <c r="T81" s="17" t="s">
        <v>398</v>
      </c>
      <c r="U81" s="33" t="s">
        <v>328</v>
      </c>
      <c r="V81" s="17" t="s">
        <v>440</v>
      </c>
      <c r="W81" s="17" t="s">
        <v>245</v>
      </c>
      <c r="X81" s="5" t="s">
        <v>440</v>
      </c>
      <c r="Y81" s="17" t="s">
        <v>440</v>
      </c>
      <c r="Z81" s="5" t="s">
        <v>440</v>
      </c>
      <c r="AA81" s="17" t="s">
        <v>440</v>
      </c>
      <c r="AB81" s="17" t="s">
        <v>440</v>
      </c>
      <c r="AC81" s="17" t="s">
        <v>440</v>
      </c>
      <c r="AD81" s="17" t="s">
        <v>440</v>
      </c>
      <c r="AE81" s="17" t="s">
        <v>440</v>
      </c>
      <c r="AF81" s="17" t="s">
        <v>440</v>
      </c>
      <c r="AG81" s="82" t="s">
        <v>440</v>
      </c>
      <c r="AH81" s="82" t="s">
        <v>440</v>
      </c>
      <c r="AI81" s="5" t="s">
        <v>440</v>
      </c>
      <c r="AJ81" s="5" t="s">
        <v>440</v>
      </c>
      <c r="AK81" s="87" t="s">
        <v>440</v>
      </c>
      <c r="AL81" s="87" t="s">
        <v>440</v>
      </c>
      <c r="AM81" s="87" t="s">
        <v>440</v>
      </c>
      <c r="AN81" s="95">
        <v>11132.79</v>
      </c>
      <c r="AO81" s="94">
        <f t="shared" si="0"/>
        <v>11132.79</v>
      </c>
    </row>
    <row r="82" spans="1:41" ht="63.75" x14ac:dyDescent="0.2">
      <c r="A82" s="12">
        <v>64</v>
      </c>
      <c r="B82" s="17" t="s">
        <v>445</v>
      </c>
      <c r="C82" s="10" t="s">
        <v>446</v>
      </c>
      <c r="D82" s="33" t="s">
        <v>93</v>
      </c>
      <c r="E82" s="33" t="s">
        <v>91</v>
      </c>
      <c r="F82" s="59" t="s">
        <v>492</v>
      </c>
      <c r="G82" s="7">
        <v>12274</v>
      </c>
      <c r="H82" s="8" t="s">
        <v>450</v>
      </c>
      <c r="I82" s="6">
        <v>43181</v>
      </c>
      <c r="J82" s="6">
        <v>43546</v>
      </c>
      <c r="K82" s="41" t="s">
        <v>402</v>
      </c>
      <c r="L82" s="59" t="s">
        <v>403</v>
      </c>
      <c r="M82" s="10" t="s">
        <v>187</v>
      </c>
      <c r="N82" s="6">
        <v>43472</v>
      </c>
      <c r="O82" s="31">
        <v>5919.6</v>
      </c>
      <c r="P82" s="7">
        <v>12480</v>
      </c>
      <c r="Q82" s="6">
        <v>43472</v>
      </c>
      <c r="R82" s="6">
        <v>43830</v>
      </c>
      <c r="S82" s="33">
        <v>117</v>
      </c>
      <c r="T82" s="17" t="s">
        <v>402</v>
      </c>
      <c r="U82" s="33" t="s">
        <v>328</v>
      </c>
      <c r="V82" s="17" t="s">
        <v>440</v>
      </c>
      <c r="W82" s="17" t="s">
        <v>245</v>
      </c>
      <c r="X82" s="5" t="s">
        <v>440</v>
      </c>
      <c r="Y82" s="17" t="s">
        <v>440</v>
      </c>
      <c r="Z82" s="5" t="s">
        <v>440</v>
      </c>
      <c r="AA82" s="17" t="s">
        <v>440</v>
      </c>
      <c r="AB82" s="17" t="s">
        <v>440</v>
      </c>
      <c r="AC82" s="17" t="s">
        <v>440</v>
      </c>
      <c r="AD82" s="17" t="s">
        <v>440</v>
      </c>
      <c r="AE82" s="17" t="s">
        <v>440</v>
      </c>
      <c r="AF82" s="17" t="s">
        <v>440</v>
      </c>
      <c r="AG82" s="82" t="s">
        <v>440</v>
      </c>
      <c r="AH82" s="82" t="s">
        <v>440</v>
      </c>
      <c r="AI82" s="5" t="s">
        <v>440</v>
      </c>
      <c r="AJ82" s="5" t="s">
        <v>440</v>
      </c>
      <c r="AK82" s="87" t="s">
        <v>440</v>
      </c>
      <c r="AL82" s="87" t="s">
        <v>440</v>
      </c>
      <c r="AM82" s="87" t="s">
        <v>440</v>
      </c>
      <c r="AN82" s="95">
        <v>3998.1</v>
      </c>
      <c r="AO82" s="94">
        <f t="shared" si="0"/>
        <v>3998.1</v>
      </c>
    </row>
    <row r="83" spans="1:41" ht="63.75" x14ac:dyDescent="0.2">
      <c r="A83" s="12">
        <v>65</v>
      </c>
      <c r="B83" s="17" t="s">
        <v>451</v>
      </c>
      <c r="C83" s="10" t="s">
        <v>454</v>
      </c>
      <c r="D83" s="33" t="s">
        <v>93</v>
      </c>
      <c r="E83" s="33" t="s">
        <v>91</v>
      </c>
      <c r="F83" s="59" t="s">
        <v>492</v>
      </c>
      <c r="G83" s="7">
        <v>12523</v>
      </c>
      <c r="H83" s="8" t="s">
        <v>453</v>
      </c>
      <c r="I83" s="6">
        <v>43820</v>
      </c>
      <c r="J83" s="6">
        <v>43820</v>
      </c>
      <c r="K83" s="10" t="s">
        <v>404</v>
      </c>
      <c r="L83" s="59" t="s">
        <v>422</v>
      </c>
      <c r="M83" s="10" t="s">
        <v>262</v>
      </c>
      <c r="N83" s="6">
        <v>43539</v>
      </c>
      <c r="O83" s="31">
        <v>5171</v>
      </c>
      <c r="P83" s="7">
        <v>12523</v>
      </c>
      <c r="Q83" s="6">
        <v>43539</v>
      </c>
      <c r="R83" s="6">
        <v>43830</v>
      </c>
      <c r="S83" s="33">
        <v>117</v>
      </c>
      <c r="T83" s="17" t="s">
        <v>404</v>
      </c>
      <c r="U83" s="33" t="s">
        <v>328</v>
      </c>
      <c r="V83" s="17" t="s">
        <v>440</v>
      </c>
      <c r="W83" s="17" t="s">
        <v>245</v>
      </c>
      <c r="X83" s="5" t="s">
        <v>440</v>
      </c>
      <c r="Y83" s="17" t="s">
        <v>440</v>
      </c>
      <c r="Z83" s="5" t="s">
        <v>440</v>
      </c>
      <c r="AA83" s="17" t="s">
        <v>440</v>
      </c>
      <c r="AB83" s="17" t="s">
        <v>440</v>
      </c>
      <c r="AC83" s="17" t="s">
        <v>440</v>
      </c>
      <c r="AD83" s="17" t="s">
        <v>440</v>
      </c>
      <c r="AE83" s="17" t="s">
        <v>440</v>
      </c>
      <c r="AF83" s="17" t="s">
        <v>440</v>
      </c>
      <c r="AG83" s="82" t="s">
        <v>440</v>
      </c>
      <c r="AH83" s="82" t="s">
        <v>440</v>
      </c>
      <c r="AI83" s="5" t="s">
        <v>440</v>
      </c>
      <c r="AJ83" s="5" t="s">
        <v>440</v>
      </c>
      <c r="AK83" s="87" t="s">
        <v>440</v>
      </c>
      <c r="AL83" s="87" t="s">
        <v>440</v>
      </c>
      <c r="AM83" s="87" t="s">
        <v>440</v>
      </c>
      <c r="AN83" s="95">
        <v>2069</v>
      </c>
      <c r="AO83" s="94">
        <f t="shared" si="0"/>
        <v>2069</v>
      </c>
    </row>
    <row r="84" spans="1:41" ht="51" x14ac:dyDescent="0.2">
      <c r="A84" s="12">
        <v>66</v>
      </c>
      <c r="B84" s="17" t="s">
        <v>479</v>
      </c>
      <c r="C84" s="10" t="s">
        <v>477</v>
      </c>
      <c r="D84" s="33" t="s">
        <v>93</v>
      </c>
      <c r="E84" s="33" t="s">
        <v>91</v>
      </c>
      <c r="F84" s="59" t="s">
        <v>490</v>
      </c>
      <c r="G84" s="7">
        <v>12051</v>
      </c>
      <c r="H84" s="8" t="s">
        <v>478</v>
      </c>
      <c r="I84" s="6">
        <v>43139</v>
      </c>
      <c r="J84" s="6">
        <v>43504</v>
      </c>
      <c r="K84" s="10" t="s">
        <v>405</v>
      </c>
      <c r="L84" s="59" t="s">
        <v>406</v>
      </c>
      <c r="M84" s="10" t="s">
        <v>193</v>
      </c>
      <c r="N84" s="6">
        <v>43473</v>
      </c>
      <c r="O84" s="31">
        <v>25359.8</v>
      </c>
      <c r="P84" s="7">
        <v>12479</v>
      </c>
      <c r="Q84" s="6">
        <v>43473</v>
      </c>
      <c r="R84" s="6">
        <v>43830</v>
      </c>
      <c r="S84" s="33">
        <v>117</v>
      </c>
      <c r="T84" s="17" t="s">
        <v>405</v>
      </c>
      <c r="U84" s="33" t="s">
        <v>328</v>
      </c>
      <c r="V84" s="17" t="s">
        <v>440</v>
      </c>
      <c r="W84" s="17" t="s">
        <v>245</v>
      </c>
      <c r="X84" s="5" t="s">
        <v>440</v>
      </c>
      <c r="Y84" s="17" t="s">
        <v>440</v>
      </c>
      <c r="Z84" s="5" t="s">
        <v>440</v>
      </c>
      <c r="AA84" s="17" t="s">
        <v>440</v>
      </c>
      <c r="AB84" s="17" t="s">
        <v>440</v>
      </c>
      <c r="AC84" s="17" t="s">
        <v>440</v>
      </c>
      <c r="AD84" s="17" t="s">
        <v>440</v>
      </c>
      <c r="AE84" s="17" t="s">
        <v>440</v>
      </c>
      <c r="AF84" s="17" t="s">
        <v>440</v>
      </c>
      <c r="AG84" s="82" t="s">
        <v>440</v>
      </c>
      <c r="AH84" s="82" t="s">
        <v>440</v>
      </c>
      <c r="AI84" s="5" t="s">
        <v>440</v>
      </c>
      <c r="AJ84" s="5" t="s">
        <v>440</v>
      </c>
      <c r="AK84" s="87" t="s">
        <v>440</v>
      </c>
      <c r="AL84" s="87" t="s">
        <v>440</v>
      </c>
      <c r="AM84" s="87" t="s">
        <v>440</v>
      </c>
      <c r="AN84" s="95">
        <v>6543.5</v>
      </c>
      <c r="AO84" s="94">
        <f t="shared" ref="AO84:AO102" si="1">AN84</f>
        <v>6543.5</v>
      </c>
    </row>
    <row r="85" spans="1:41" ht="51" x14ac:dyDescent="0.2">
      <c r="A85" s="12">
        <v>67</v>
      </c>
      <c r="B85" s="17" t="s">
        <v>480</v>
      </c>
      <c r="C85" s="10" t="s">
        <v>477</v>
      </c>
      <c r="D85" s="33" t="s">
        <v>93</v>
      </c>
      <c r="E85" s="33" t="s">
        <v>91</v>
      </c>
      <c r="F85" s="59" t="s">
        <v>490</v>
      </c>
      <c r="G85" s="7">
        <v>12051</v>
      </c>
      <c r="H85" s="8" t="s">
        <v>478</v>
      </c>
      <c r="I85" s="6">
        <v>43139</v>
      </c>
      <c r="J85" s="6">
        <v>43504</v>
      </c>
      <c r="K85" s="10" t="s">
        <v>408</v>
      </c>
      <c r="L85" s="59" t="s">
        <v>407</v>
      </c>
      <c r="M85" s="10" t="s">
        <v>264</v>
      </c>
      <c r="N85" s="6">
        <v>43473</v>
      </c>
      <c r="O85" s="31">
        <v>3265</v>
      </c>
      <c r="P85" s="7">
        <v>12479</v>
      </c>
      <c r="Q85" s="6">
        <v>43473</v>
      </c>
      <c r="R85" s="6">
        <v>43830</v>
      </c>
      <c r="S85" s="33">
        <v>117</v>
      </c>
      <c r="T85" s="17" t="s">
        <v>408</v>
      </c>
      <c r="U85" s="33" t="s">
        <v>328</v>
      </c>
      <c r="V85" s="17" t="s">
        <v>440</v>
      </c>
      <c r="W85" s="17" t="s">
        <v>245</v>
      </c>
      <c r="X85" s="5" t="s">
        <v>440</v>
      </c>
      <c r="Y85" s="17" t="s">
        <v>440</v>
      </c>
      <c r="Z85" s="5" t="s">
        <v>440</v>
      </c>
      <c r="AA85" s="17" t="s">
        <v>440</v>
      </c>
      <c r="AB85" s="17" t="s">
        <v>440</v>
      </c>
      <c r="AC85" s="17" t="s">
        <v>440</v>
      </c>
      <c r="AD85" s="17" t="s">
        <v>440</v>
      </c>
      <c r="AE85" s="17" t="s">
        <v>440</v>
      </c>
      <c r="AF85" s="17" t="s">
        <v>440</v>
      </c>
      <c r="AG85" s="82" t="s">
        <v>440</v>
      </c>
      <c r="AH85" s="82" t="s">
        <v>440</v>
      </c>
      <c r="AI85" s="5" t="s">
        <v>440</v>
      </c>
      <c r="AJ85" s="5" t="s">
        <v>440</v>
      </c>
      <c r="AK85" s="87" t="s">
        <v>440</v>
      </c>
      <c r="AL85" s="87" t="s">
        <v>440</v>
      </c>
      <c r="AM85" s="87" t="s">
        <v>440</v>
      </c>
      <c r="AN85" s="95">
        <v>1375</v>
      </c>
      <c r="AO85" s="94">
        <f t="shared" si="1"/>
        <v>1375</v>
      </c>
    </row>
    <row r="86" spans="1:41" ht="63.75" x14ac:dyDescent="0.2">
      <c r="A86" s="12">
        <v>68</v>
      </c>
      <c r="B86" s="17" t="s">
        <v>473</v>
      </c>
      <c r="C86" s="10" t="s">
        <v>504</v>
      </c>
      <c r="D86" s="33" t="s">
        <v>93</v>
      </c>
      <c r="E86" s="33" t="s">
        <v>91</v>
      </c>
      <c r="F86" s="59" t="s">
        <v>505</v>
      </c>
      <c r="G86" s="7">
        <v>12346</v>
      </c>
      <c r="H86" s="8" t="s">
        <v>474</v>
      </c>
      <c r="I86" s="6">
        <v>43287</v>
      </c>
      <c r="J86" s="6">
        <v>43652</v>
      </c>
      <c r="K86" s="10" t="s">
        <v>409</v>
      </c>
      <c r="L86" s="59" t="s">
        <v>410</v>
      </c>
      <c r="M86" s="10" t="s">
        <v>259</v>
      </c>
      <c r="N86" s="6">
        <v>43494</v>
      </c>
      <c r="O86" s="31">
        <v>30263</v>
      </c>
      <c r="P86" s="7">
        <v>12482</v>
      </c>
      <c r="Q86" s="6">
        <v>43494</v>
      </c>
      <c r="R86" s="6">
        <v>43830</v>
      </c>
      <c r="S86" s="33">
        <v>117</v>
      </c>
      <c r="T86" s="17" t="s">
        <v>409</v>
      </c>
      <c r="U86" s="33" t="s">
        <v>328</v>
      </c>
      <c r="V86" s="17" t="s">
        <v>440</v>
      </c>
      <c r="W86" s="17" t="s">
        <v>245</v>
      </c>
      <c r="X86" s="5" t="s">
        <v>440</v>
      </c>
      <c r="Y86" s="17" t="s">
        <v>440</v>
      </c>
      <c r="Z86" s="5" t="s">
        <v>440</v>
      </c>
      <c r="AA86" s="17" t="s">
        <v>440</v>
      </c>
      <c r="AB86" s="17" t="s">
        <v>440</v>
      </c>
      <c r="AC86" s="17" t="s">
        <v>440</v>
      </c>
      <c r="AD86" s="17" t="s">
        <v>440</v>
      </c>
      <c r="AE86" s="17" t="s">
        <v>440</v>
      </c>
      <c r="AF86" s="17" t="s">
        <v>440</v>
      </c>
      <c r="AG86" s="82" t="s">
        <v>440</v>
      </c>
      <c r="AH86" s="82" t="s">
        <v>440</v>
      </c>
      <c r="AI86" s="5" t="s">
        <v>440</v>
      </c>
      <c r="AJ86" s="5" t="s">
        <v>440</v>
      </c>
      <c r="AK86" s="87" t="s">
        <v>440</v>
      </c>
      <c r="AL86" s="87" t="s">
        <v>440</v>
      </c>
      <c r="AM86" s="87" t="s">
        <v>440</v>
      </c>
      <c r="AN86" s="95">
        <v>8256.52</v>
      </c>
      <c r="AO86" s="94">
        <f t="shared" si="1"/>
        <v>8256.52</v>
      </c>
    </row>
    <row r="87" spans="1:41" ht="51" x14ac:dyDescent="0.2">
      <c r="A87" s="12">
        <v>69</v>
      </c>
      <c r="B87" s="17" t="s">
        <v>476</v>
      </c>
      <c r="C87" s="10" t="s">
        <v>477</v>
      </c>
      <c r="D87" s="33" t="s">
        <v>93</v>
      </c>
      <c r="E87" s="33" t="s">
        <v>91</v>
      </c>
      <c r="F87" s="59" t="s">
        <v>490</v>
      </c>
      <c r="G87" s="7">
        <v>12479</v>
      </c>
      <c r="H87" s="8" t="s">
        <v>478</v>
      </c>
      <c r="I87" s="6">
        <v>43139</v>
      </c>
      <c r="J87" s="6">
        <v>43504</v>
      </c>
      <c r="K87" s="10" t="s">
        <v>475</v>
      </c>
      <c r="L87" s="59" t="s">
        <v>411</v>
      </c>
      <c r="M87" s="10" t="s">
        <v>285</v>
      </c>
      <c r="N87" s="6">
        <v>43139</v>
      </c>
      <c r="O87" s="31">
        <v>2289.75</v>
      </c>
      <c r="P87" s="7">
        <v>12479</v>
      </c>
      <c r="Q87" s="6">
        <v>43504</v>
      </c>
      <c r="R87" s="6">
        <v>43830</v>
      </c>
      <c r="S87" s="33">
        <v>117</v>
      </c>
      <c r="T87" s="17" t="s">
        <v>475</v>
      </c>
      <c r="U87" s="33" t="s">
        <v>328</v>
      </c>
      <c r="V87" s="17" t="s">
        <v>440</v>
      </c>
      <c r="W87" s="17" t="s">
        <v>245</v>
      </c>
      <c r="X87" s="5" t="s">
        <v>440</v>
      </c>
      <c r="Y87" s="17" t="s">
        <v>440</v>
      </c>
      <c r="Z87" s="5" t="s">
        <v>440</v>
      </c>
      <c r="AA87" s="17" t="s">
        <v>440</v>
      </c>
      <c r="AB87" s="17" t="s">
        <v>440</v>
      </c>
      <c r="AC87" s="17" t="s">
        <v>440</v>
      </c>
      <c r="AD87" s="17" t="s">
        <v>440</v>
      </c>
      <c r="AE87" s="17" t="s">
        <v>440</v>
      </c>
      <c r="AF87" s="17" t="s">
        <v>440</v>
      </c>
      <c r="AG87" s="82" t="s">
        <v>440</v>
      </c>
      <c r="AH87" s="82" t="s">
        <v>440</v>
      </c>
      <c r="AI87" s="5" t="s">
        <v>440</v>
      </c>
      <c r="AJ87" s="5" t="s">
        <v>364</v>
      </c>
      <c r="AK87" s="87" t="s">
        <v>440</v>
      </c>
      <c r="AL87" s="87" t="s">
        <v>440</v>
      </c>
      <c r="AM87" s="87" t="s">
        <v>440</v>
      </c>
      <c r="AN87" s="95">
        <v>126</v>
      </c>
      <c r="AO87" s="94">
        <f t="shared" si="1"/>
        <v>126</v>
      </c>
    </row>
    <row r="88" spans="1:41" ht="25.5" x14ac:dyDescent="0.2">
      <c r="A88" s="12">
        <v>70</v>
      </c>
      <c r="B88" s="17" t="s">
        <v>443</v>
      </c>
      <c r="C88" s="10" t="s">
        <v>444</v>
      </c>
      <c r="D88" s="33" t="s">
        <v>93</v>
      </c>
      <c r="E88" s="33" t="s">
        <v>91</v>
      </c>
      <c r="F88" s="59" t="s">
        <v>497</v>
      </c>
      <c r="G88" s="7" t="s">
        <v>440</v>
      </c>
      <c r="H88" s="8" t="s">
        <v>440</v>
      </c>
      <c r="I88" s="6" t="s">
        <v>440</v>
      </c>
      <c r="J88" s="6" t="s">
        <v>440</v>
      </c>
      <c r="K88" s="10" t="s">
        <v>413</v>
      </c>
      <c r="L88" s="59" t="s">
        <v>412</v>
      </c>
      <c r="M88" s="10" t="s">
        <v>424</v>
      </c>
      <c r="N88" s="6">
        <v>43493</v>
      </c>
      <c r="O88" s="31">
        <v>49990</v>
      </c>
      <c r="P88" s="7">
        <v>12483</v>
      </c>
      <c r="Q88" s="6">
        <v>43493</v>
      </c>
      <c r="R88" s="6">
        <v>43583</v>
      </c>
      <c r="S88" s="33">
        <v>106</v>
      </c>
      <c r="T88" s="17" t="s">
        <v>413</v>
      </c>
      <c r="U88" s="33" t="s">
        <v>328</v>
      </c>
      <c r="V88" s="17" t="s">
        <v>440</v>
      </c>
      <c r="W88" s="17" t="s">
        <v>481</v>
      </c>
      <c r="X88" s="5" t="s">
        <v>440</v>
      </c>
      <c r="Y88" s="17" t="s">
        <v>440</v>
      </c>
      <c r="Z88" s="5" t="s">
        <v>440</v>
      </c>
      <c r="AA88" s="17" t="s">
        <v>440</v>
      </c>
      <c r="AB88" s="17" t="s">
        <v>440</v>
      </c>
      <c r="AC88" s="17" t="s">
        <v>440</v>
      </c>
      <c r="AD88" s="17" t="s">
        <v>440</v>
      </c>
      <c r="AE88" s="17" t="s">
        <v>440</v>
      </c>
      <c r="AF88" s="17" t="s">
        <v>440</v>
      </c>
      <c r="AG88" s="82" t="s">
        <v>440</v>
      </c>
      <c r="AH88" s="82" t="s">
        <v>440</v>
      </c>
      <c r="AI88" s="5" t="s">
        <v>440</v>
      </c>
      <c r="AJ88" s="5" t="s">
        <v>440</v>
      </c>
      <c r="AK88" s="87" t="s">
        <v>440</v>
      </c>
      <c r="AL88" s="87" t="s">
        <v>440</v>
      </c>
      <c r="AM88" s="87" t="s">
        <v>440</v>
      </c>
      <c r="AN88" s="95">
        <v>49990</v>
      </c>
      <c r="AO88" s="94">
        <f t="shared" si="1"/>
        <v>49990</v>
      </c>
    </row>
    <row r="89" spans="1:41" ht="63.75" x14ac:dyDescent="0.2">
      <c r="A89" s="12">
        <v>71</v>
      </c>
      <c r="B89" s="17" t="s">
        <v>451</v>
      </c>
      <c r="C89" s="10" t="s">
        <v>457</v>
      </c>
      <c r="D89" s="33" t="s">
        <v>93</v>
      </c>
      <c r="E89" s="33" t="s">
        <v>91</v>
      </c>
      <c r="F89" s="59" t="s">
        <v>492</v>
      </c>
      <c r="G89" s="7">
        <v>12475</v>
      </c>
      <c r="H89" s="8" t="s">
        <v>471</v>
      </c>
      <c r="I89" s="6">
        <v>43455</v>
      </c>
      <c r="J89" s="6">
        <v>43820</v>
      </c>
      <c r="K89" s="10" t="s">
        <v>415</v>
      </c>
      <c r="L89" s="59" t="s">
        <v>414</v>
      </c>
      <c r="M89" s="10" t="s">
        <v>354</v>
      </c>
      <c r="N89" s="6">
        <v>43539</v>
      </c>
      <c r="O89" s="31">
        <v>7040</v>
      </c>
      <c r="P89" s="7">
        <v>12524</v>
      </c>
      <c r="Q89" s="6">
        <v>43539</v>
      </c>
      <c r="R89" s="6">
        <v>43830</v>
      </c>
      <c r="S89" s="33">
        <v>117</v>
      </c>
      <c r="T89" s="17" t="s">
        <v>415</v>
      </c>
      <c r="U89" s="33" t="s">
        <v>328</v>
      </c>
      <c r="V89" s="17" t="s">
        <v>440</v>
      </c>
      <c r="W89" s="17" t="s">
        <v>472</v>
      </c>
      <c r="X89" s="5" t="s">
        <v>440</v>
      </c>
      <c r="Y89" s="17" t="s">
        <v>440</v>
      </c>
      <c r="Z89" s="5" t="s">
        <v>440</v>
      </c>
      <c r="AA89" s="17" t="s">
        <v>440</v>
      </c>
      <c r="AB89" s="17" t="s">
        <v>440</v>
      </c>
      <c r="AC89" s="17" t="s">
        <v>440</v>
      </c>
      <c r="AD89" s="17" t="s">
        <v>440</v>
      </c>
      <c r="AE89" s="17" t="s">
        <v>440</v>
      </c>
      <c r="AF89" s="17" t="s">
        <v>440</v>
      </c>
      <c r="AG89" s="82" t="s">
        <v>440</v>
      </c>
      <c r="AH89" s="82" t="s">
        <v>440</v>
      </c>
      <c r="AI89" s="5" t="s">
        <v>440</v>
      </c>
      <c r="AJ89" s="5" t="s">
        <v>440</v>
      </c>
      <c r="AK89" s="87" t="s">
        <v>440</v>
      </c>
      <c r="AL89" s="87" t="s">
        <v>440</v>
      </c>
      <c r="AM89" s="87" t="s">
        <v>440</v>
      </c>
      <c r="AN89" s="95">
        <v>2045</v>
      </c>
      <c r="AO89" s="94">
        <f t="shared" si="1"/>
        <v>2045</v>
      </c>
    </row>
    <row r="90" spans="1:41" ht="51" x14ac:dyDescent="0.2">
      <c r="A90" s="12">
        <v>72</v>
      </c>
      <c r="B90" s="17" t="s">
        <v>445</v>
      </c>
      <c r="C90" s="10" t="s">
        <v>446</v>
      </c>
      <c r="D90" s="33" t="s">
        <v>93</v>
      </c>
      <c r="E90" s="33" t="s">
        <v>91</v>
      </c>
      <c r="F90" s="59" t="s">
        <v>496</v>
      </c>
      <c r="G90" s="7">
        <v>12274</v>
      </c>
      <c r="H90" s="8" t="s">
        <v>450</v>
      </c>
      <c r="I90" s="6">
        <v>43182</v>
      </c>
      <c r="J90" s="6">
        <v>43547</v>
      </c>
      <c r="K90" s="41" t="s">
        <v>417</v>
      </c>
      <c r="L90" s="59" t="s">
        <v>448</v>
      </c>
      <c r="M90" s="10" t="s">
        <v>316</v>
      </c>
      <c r="N90" s="6">
        <v>43472</v>
      </c>
      <c r="O90" s="42" t="s">
        <v>470</v>
      </c>
      <c r="P90" s="7">
        <v>12480</v>
      </c>
      <c r="Q90" s="6">
        <v>43472</v>
      </c>
      <c r="R90" s="6">
        <v>43830</v>
      </c>
      <c r="S90" s="33">
        <v>117</v>
      </c>
      <c r="T90" s="17" t="s">
        <v>417</v>
      </c>
      <c r="U90" s="33" t="s">
        <v>328</v>
      </c>
      <c r="V90" s="17" t="s">
        <v>440</v>
      </c>
      <c r="W90" s="17" t="s">
        <v>245</v>
      </c>
      <c r="X90" s="5" t="s">
        <v>440</v>
      </c>
      <c r="Y90" s="17" t="s">
        <v>440</v>
      </c>
      <c r="Z90" s="5" t="s">
        <v>440</v>
      </c>
      <c r="AA90" s="17" t="s">
        <v>440</v>
      </c>
      <c r="AB90" s="17" t="s">
        <v>440</v>
      </c>
      <c r="AC90" s="17" t="s">
        <v>440</v>
      </c>
      <c r="AD90" s="17" t="s">
        <v>440</v>
      </c>
      <c r="AE90" s="17" t="s">
        <v>440</v>
      </c>
      <c r="AF90" s="17" t="s">
        <v>440</v>
      </c>
      <c r="AG90" s="82" t="s">
        <v>440</v>
      </c>
      <c r="AH90" s="82" t="s">
        <v>440</v>
      </c>
      <c r="AI90" s="5" t="s">
        <v>440</v>
      </c>
      <c r="AJ90" s="5" t="s">
        <v>440</v>
      </c>
      <c r="AK90" s="87" t="s">
        <v>440</v>
      </c>
      <c r="AL90" s="87" t="s">
        <v>440</v>
      </c>
      <c r="AM90" s="87" t="s">
        <v>440</v>
      </c>
      <c r="AN90" s="95">
        <v>4491.76</v>
      </c>
      <c r="AO90" s="94">
        <f t="shared" si="1"/>
        <v>4491.76</v>
      </c>
    </row>
    <row r="91" spans="1:41" ht="63.75" x14ac:dyDescent="0.2">
      <c r="A91" s="12">
        <v>73</v>
      </c>
      <c r="B91" s="17" t="s">
        <v>451</v>
      </c>
      <c r="C91" s="10" t="s">
        <v>452</v>
      </c>
      <c r="D91" s="33" t="s">
        <v>93</v>
      </c>
      <c r="E91" s="33" t="s">
        <v>91</v>
      </c>
      <c r="F91" s="59" t="s">
        <v>492</v>
      </c>
      <c r="G91" s="7">
        <v>12475</v>
      </c>
      <c r="H91" s="8" t="s">
        <v>455</v>
      </c>
      <c r="I91" s="6">
        <v>43455</v>
      </c>
      <c r="J91" s="6">
        <v>43455</v>
      </c>
      <c r="K91" s="10" t="s">
        <v>418</v>
      </c>
      <c r="L91" s="59" t="s">
        <v>326</v>
      </c>
      <c r="M91" s="10" t="s">
        <v>327</v>
      </c>
      <c r="N91" s="6">
        <v>43539</v>
      </c>
      <c r="O91" s="31">
        <v>9750</v>
      </c>
      <c r="P91" s="7">
        <v>12523</v>
      </c>
      <c r="Q91" s="6">
        <v>43539</v>
      </c>
      <c r="R91" s="6">
        <v>43830</v>
      </c>
      <c r="S91" s="33">
        <v>117</v>
      </c>
      <c r="T91" s="17" t="s">
        <v>418</v>
      </c>
      <c r="U91" s="33" t="s">
        <v>328</v>
      </c>
      <c r="V91" s="17" t="s">
        <v>440</v>
      </c>
      <c r="W91" s="17" t="s">
        <v>245</v>
      </c>
      <c r="X91" s="5" t="s">
        <v>440</v>
      </c>
      <c r="Y91" s="17" t="s">
        <v>440</v>
      </c>
      <c r="Z91" s="5" t="s">
        <v>440</v>
      </c>
      <c r="AA91" s="17" t="s">
        <v>440</v>
      </c>
      <c r="AB91" s="17" t="s">
        <v>440</v>
      </c>
      <c r="AC91" s="17" t="s">
        <v>440</v>
      </c>
      <c r="AD91" s="17" t="s">
        <v>440</v>
      </c>
      <c r="AE91" s="17" t="s">
        <v>440</v>
      </c>
      <c r="AF91" s="17" t="s">
        <v>440</v>
      </c>
      <c r="AG91" s="82" t="s">
        <v>440</v>
      </c>
      <c r="AH91" s="82" t="s">
        <v>440</v>
      </c>
      <c r="AI91" s="5" t="s">
        <v>440</v>
      </c>
      <c r="AJ91" s="5" t="s">
        <v>440</v>
      </c>
      <c r="AK91" s="87" t="s">
        <v>440</v>
      </c>
      <c r="AL91" s="87" t="s">
        <v>440</v>
      </c>
      <c r="AM91" s="87" t="s">
        <v>440</v>
      </c>
      <c r="AN91" s="95">
        <v>3250</v>
      </c>
      <c r="AO91" s="94">
        <f t="shared" si="1"/>
        <v>3250</v>
      </c>
    </row>
    <row r="92" spans="1:41" ht="63.75" x14ac:dyDescent="0.2">
      <c r="A92" s="12">
        <v>74</v>
      </c>
      <c r="B92" s="17" t="s">
        <v>221</v>
      </c>
      <c r="C92" s="10" t="s">
        <v>523</v>
      </c>
      <c r="D92" s="33" t="s">
        <v>93</v>
      </c>
      <c r="E92" s="33" t="s">
        <v>91</v>
      </c>
      <c r="F92" s="59" t="s">
        <v>491</v>
      </c>
      <c r="G92" s="7">
        <v>11806</v>
      </c>
      <c r="H92" s="8" t="s">
        <v>524</v>
      </c>
      <c r="I92" s="6">
        <v>42493</v>
      </c>
      <c r="J92" s="6">
        <v>42857</v>
      </c>
      <c r="K92" s="10" t="s">
        <v>427</v>
      </c>
      <c r="L92" s="59" t="s">
        <v>428</v>
      </c>
      <c r="M92" s="10" t="s">
        <v>425</v>
      </c>
      <c r="N92" s="6">
        <v>42495</v>
      </c>
      <c r="O92" s="31" t="s">
        <v>525</v>
      </c>
      <c r="P92" s="7">
        <v>11800</v>
      </c>
      <c r="Q92" s="6">
        <v>42493</v>
      </c>
      <c r="R92" s="6">
        <v>42857</v>
      </c>
      <c r="S92" s="33">
        <v>117</v>
      </c>
      <c r="T92" s="17" t="s">
        <v>415</v>
      </c>
      <c r="U92" s="33" t="s">
        <v>328</v>
      </c>
      <c r="V92" s="17" t="s">
        <v>440</v>
      </c>
      <c r="W92" s="17" t="s">
        <v>240</v>
      </c>
      <c r="X92" s="5" t="s">
        <v>440</v>
      </c>
      <c r="Y92" s="17">
        <v>3</v>
      </c>
      <c r="Z92" s="5" t="s">
        <v>440</v>
      </c>
      <c r="AA92" s="7">
        <v>12535</v>
      </c>
      <c r="AB92" s="17" t="s">
        <v>247</v>
      </c>
      <c r="AC92" s="6">
        <v>43588</v>
      </c>
      <c r="AD92" s="6">
        <v>43953</v>
      </c>
      <c r="AE92" s="17" t="s">
        <v>440</v>
      </c>
      <c r="AF92" s="17" t="s">
        <v>440</v>
      </c>
      <c r="AG92" s="82" t="s">
        <v>440</v>
      </c>
      <c r="AH92" s="82" t="s">
        <v>440</v>
      </c>
      <c r="AI92" s="5" t="s">
        <v>440</v>
      </c>
      <c r="AJ92" s="5" t="s">
        <v>440</v>
      </c>
      <c r="AK92" s="87" t="s">
        <v>440</v>
      </c>
      <c r="AL92" s="87" t="s">
        <v>440</v>
      </c>
      <c r="AM92" s="87" t="s">
        <v>440</v>
      </c>
      <c r="AN92" s="95">
        <v>316</v>
      </c>
      <c r="AO92" s="94">
        <f t="shared" si="1"/>
        <v>316</v>
      </c>
    </row>
    <row r="93" spans="1:41" ht="63.75" x14ac:dyDescent="0.2">
      <c r="A93" s="12">
        <v>75</v>
      </c>
      <c r="B93" s="17" t="s">
        <v>451</v>
      </c>
      <c r="C93" s="10" t="s">
        <v>457</v>
      </c>
      <c r="D93" s="33" t="s">
        <v>93</v>
      </c>
      <c r="E93" s="33" t="s">
        <v>91</v>
      </c>
      <c r="F93" s="59" t="s">
        <v>492</v>
      </c>
      <c r="G93" s="7">
        <v>12475</v>
      </c>
      <c r="H93" s="8" t="s">
        <v>458</v>
      </c>
      <c r="I93" s="6">
        <v>43455</v>
      </c>
      <c r="J93" s="6">
        <v>43455</v>
      </c>
      <c r="K93" s="10" t="s">
        <v>456</v>
      </c>
      <c r="L93" s="59" t="s">
        <v>426</v>
      </c>
      <c r="M93" s="10" t="s">
        <v>279</v>
      </c>
      <c r="N93" s="6">
        <v>43174</v>
      </c>
      <c r="O93" s="31">
        <v>7120.5</v>
      </c>
      <c r="P93" s="7">
        <v>12523</v>
      </c>
      <c r="Q93" s="6">
        <v>43539</v>
      </c>
      <c r="R93" s="6">
        <v>43830</v>
      </c>
      <c r="S93" s="33">
        <v>117</v>
      </c>
      <c r="T93" s="17" t="s">
        <v>456</v>
      </c>
      <c r="U93" s="33" t="s">
        <v>328</v>
      </c>
      <c r="V93" s="17" t="s">
        <v>440</v>
      </c>
      <c r="W93" s="17" t="s">
        <v>245</v>
      </c>
      <c r="X93" s="5" t="s">
        <v>440</v>
      </c>
      <c r="Y93" s="17" t="s">
        <v>440</v>
      </c>
      <c r="Z93" s="5" t="s">
        <v>440</v>
      </c>
      <c r="AA93" s="17" t="s">
        <v>440</v>
      </c>
      <c r="AB93" s="17" t="s">
        <v>440</v>
      </c>
      <c r="AC93" s="17" t="s">
        <v>440</v>
      </c>
      <c r="AD93" s="17" t="s">
        <v>440</v>
      </c>
      <c r="AE93" s="17" t="s">
        <v>440</v>
      </c>
      <c r="AF93" s="17" t="s">
        <v>440</v>
      </c>
      <c r="AG93" s="82" t="s">
        <v>440</v>
      </c>
      <c r="AH93" s="82" t="s">
        <v>440</v>
      </c>
      <c r="AI93" s="5" t="s">
        <v>440</v>
      </c>
      <c r="AJ93" s="5" t="s">
        <v>440</v>
      </c>
      <c r="AK93" s="87" t="s">
        <v>440</v>
      </c>
      <c r="AL93" s="87" t="s">
        <v>440</v>
      </c>
      <c r="AM93" s="87" t="s">
        <v>440</v>
      </c>
      <c r="AN93" s="95">
        <v>448</v>
      </c>
      <c r="AO93" s="94">
        <f t="shared" si="1"/>
        <v>448</v>
      </c>
    </row>
    <row r="94" spans="1:41" ht="51" x14ac:dyDescent="0.2">
      <c r="A94" s="12">
        <v>76</v>
      </c>
      <c r="B94" s="17" t="s">
        <v>506</v>
      </c>
      <c r="C94" s="10" t="s">
        <v>507</v>
      </c>
      <c r="D94" s="33" t="s">
        <v>93</v>
      </c>
      <c r="E94" s="33" t="s">
        <v>91</v>
      </c>
      <c r="F94" s="59" t="s">
        <v>508</v>
      </c>
      <c r="G94" s="7">
        <v>12477</v>
      </c>
      <c r="H94" s="8" t="s">
        <v>509</v>
      </c>
      <c r="I94" s="6">
        <v>43203</v>
      </c>
      <c r="J94" s="6">
        <v>43568</v>
      </c>
      <c r="K94" s="10" t="s">
        <v>419</v>
      </c>
      <c r="L94" s="59" t="s">
        <v>323</v>
      </c>
      <c r="M94" s="10" t="s">
        <v>324</v>
      </c>
      <c r="N94" s="6">
        <v>43475</v>
      </c>
      <c r="O94" s="31">
        <v>13371</v>
      </c>
      <c r="P94" s="7">
        <v>12477</v>
      </c>
      <c r="Q94" s="6">
        <v>43475</v>
      </c>
      <c r="R94" s="6">
        <v>43830</v>
      </c>
      <c r="S94" s="33">
        <v>117</v>
      </c>
      <c r="T94" s="17" t="s">
        <v>419</v>
      </c>
      <c r="U94" s="33" t="s">
        <v>328</v>
      </c>
      <c r="V94" s="17" t="s">
        <v>440</v>
      </c>
      <c r="W94" s="17" t="s">
        <v>241</v>
      </c>
      <c r="X94" s="5" t="s">
        <v>440</v>
      </c>
      <c r="Y94" s="17" t="s">
        <v>440</v>
      </c>
      <c r="Z94" s="5" t="s">
        <v>440</v>
      </c>
      <c r="AA94" s="17" t="s">
        <v>440</v>
      </c>
      <c r="AB94" s="17" t="s">
        <v>440</v>
      </c>
      <c r="AC94" s="17" t="s">
        <v>440</v>
      </c>
      <c r="AD94" s="17" t="s">
        <v>440</v>
      </c>
      <c r="AE94" s="17" t="s">
        <v>440</v>
      </c>
      <c r="AF94" s="17" t="s">
        <v>440</v>
      </c>
      <c r="AG94" s="82" t="s">
        <v>440</v>
      </c>
      <c r="AH94" s="82" t="s">
        <v>440</v>
      </c>
      <c r="AI94" s="5" t="s">
        <v>440</v>
      </c>
      <c r="AJ94" s="5" t="s">
        <v>440</v>
      </c>
      <c r="AK94" s="87" t="s">
        <v>440</v>
      </c>
      <c r="AL94" s="87" t="s">
        <v>440</v>
      </c>
      <c r="AM94" s="87" t="s">
        <v>440</v>
      </c>
      <c r="AN94" s="95">
        <v>3820.5</v>
      </c>
      <c r="AO94" s="94">
        <f t="shared" si="1"/>
        <v>3820.5</v>
      </c>
    </row>
    <row r="95" spans="1:41" ht="51" x14ac:dyDescent="0.2">
      <c r="A95" s="12">
        <v>77</v>
      </c>
      <c r="B95" s="17" t="s">
        <v>479</v>
      </c>
      <c r="C95" s="10" t="s">
        <v>477</v>
      </c>
      <c r="D95" s="33" t="s">
        <v>93</v>
      </c>
      <c r="E95" s="33" t="s">
        <v>91</v>
      </c>
      <c r="F95" s="59" t="s">
        <v>490</v>
      </c>
      <c r="G95" s="7">
        <v>12051</v>
      </c>
      <c r="H95" s="8" t="s">
        <v>478</v>
      </c>
      <c r="I95" s="6">
        <v>43139</v>
      </c>
      <c r="J95" s="6">
        <v>43504</v>
      </c>
      <c r="K95" s="10" t="s">
        <v>526</v>
      </c>
      <c r="L95" s="59" t="s">
        <v>423</v>
      </c>
      <c r="M95" s="10" t="s">
        <v>262</v>
      </c>
      <c r="N95" s="6">
        <v>43473</v>
      </c>
      <c r="O95" s="31">
        <v>16000</v>
      </c>
      <c r="P95" s="7">
        <v>12480</v>
      </c>
      <c r="Q95" s="6">
        <v>43473</v>
      </c>
      <c r="R95" s="6">
        <v>43830</v>
      </c>
      <c r="S95" s="33">
        <v>117</v>
      </c>
      <c r="T95" s="17"/>
      <c r="U95" s="33" t="s">
        <v>328</v>
      </c>
      <c r="V95" s="17" t="s">
        <v>440</v>
      </c>
      <c r="W95" s="17" t="s">
        <v>241</v>
      </c>
      <c r="X95" s="5" t="s">
        <v>440</v>
      </c>
      <c r="Y95" s="17" t="s">
        <v>440</v>
      </c>
      <c r="Z95" s="5" t="s">
        <v>440</v>
      </c>
      <c r="AA95" s="17" t="s">
        <v>440</v>
      </c>
      <c r="AB95" s="17" t="s">
        <v>440</v>
      </c>
      <c r="AC95" s="17" t="s">
        <v>13</v>
      </c>
      <c r="AD95" s="17" t="s">
        <v>440</v>
      </c>
      <c r="AE95" s="17" t="s">
        <v>440</v>
      </c>
      <c r="AF95" s="17" t="s">
        <v>440</v>
      </c>
      <c r="AG95" s="82" t="s">
        <v>440</v>
      </c>
      <c r="AH95" s="82" t="s">
        <v>440</v>
      </c>
      <c r="AI95" s="5" t="s">
        <v>440</v>
      </c>
      <c r="AJ95" s="5" t="s">
        <v>440</v>
      </c>
      <c r="AK95" s="87" t="s">
        <v>440</v>
      </c>
      <c r="AL95" s="87" t="s">
        <v>440</v>
      </c>
      <c r="AM95" s="87" t="s">
        <v>440</v>
      </c>
      <c r="AN95" s="95">
        <v>6955.5</v>
      </c>
      <c r="AO95" s="94">
        <f t="shared" si="1"/>
        <v>6955.5</v>
      </c>
    </row>
    <row r="96" spans="1:41" ht="51" x14ac:dyDescent="0.2">
      <c r="A96" s="12">
        <v>78</v>
      </c>
      <c r="B96" s="17" t="s">
        <v>260</v>
      </c>
      <c r="C96" s="10" t="s">
        <v>449</v>
      </c>
      <c r="D96" s="33" t="s">
        <v>93</v>
      </c>
      <c r="E96" s="33" t="s">
        <v>91</v>
      </c>
      <c r="F96" s="59" t="s">
        <v>501</v>
      </c>
      <c r="G96" s="7" t="s">
        <v>440</v>
      </c>
      <c r="H96" s="8" t="s">
        <v>440</v>
      </c>
      <c r="I96" s="6" t="s">
        <v>440</v>
      </c>
      <c r="J96" s="6" t="s">
        <v>429</v>
      </c>
      <c r="K96" s="10" t="s">
        <v>430</v>
      </c>
      <c r="L96" s="59" t="s">
        <v>431</v>
      </c>
      <c r="M96" s="17" t="s">
        <v>432</v>
      </c>
      <c r="N96" s="6" t="s">
        <v>440</v>
      </c>
      <c r="O96" s="31" t="s">
        <v>440</v>
      </c>
      <c r="P96" s="7" t="s">
        <v>440</v>
      </c>
      <c r="Q96" s="6" t="s">
        <v>440</v>
      </c>
      <c r="R96" s="6" t="s">
        <v>440</v>
      </c>
      <c r="S96" s="33">
        <v>117</v>
      </c>
      <c r="T96" s="17" t="s">
        <v>440</v>
      </c>
      <c r="U96" s="33" t="s">
        <v>328</v>
      </c>
      <c r="V96" s="17" t="s">
        <v>440</v>
      </c>
      <c r="W96" s="17" t="s">
        <v>241</v>
      </c>
      <c r="X96" s="5" t="s">
        <v>440</v>
      </c>
      <c r="Y96" s="17" t="s">
        <v>440</v>
      </c>
      <c r="Z96" s="5" t="s">
        <v>440</v>
      </c>
      <c r="AA96" s="17" t="s">
        <v>440</v>
      </c>
      <c r="AB96" s="17" t="s">
        <v>440</v>
      </c>
      <c r="AC96" s="17" t="s">
        <v>440</v>
      </c>
      <c r="AD96" s="17" t="s">
        <v>440</v>
      </c>
      <c r="AE96" s="17" t="s">
        <v>440</v>
      </c>
      <c r="AF96" s="17" t="s">
        <v>440</v>
      </c>
      <c r="AG96" s="82" t="s">
        <v>440</v>
      </c>
      <c r="AH96" s="82" t="s">
        <v>440</v>
      </c>
      <c r="AI96" s="5" t="s">
        <v>440</v>
      </c>
      <c r="AJ96" s="5" t="s">
        <v>440</v>
      </c>
      <c r="AK96" s="87" t="s">
        <v>440</v>
      </c>
      <c r="AL96" s="87" t="s">
        <v>440</v>
      </c>
      <c r="AM96" s="87" t="s">
        <v>440</v>
      </c>
      <c r="AN96" s="95">
        <v>4400</v>
      </c>
      <c r="AO96" s="94">
        <f t="shared" si="1"/>
        <v>4400</v>
      </c>
    </row>
    <row r="97" spans="1:41" ht="25.5" x14ac:dyDescent="0.2">
      <c r="A97" s="12">
        <v>79</v>
      </c>
      <c r="B97" s="17" t="s">
        <v>340</v>
      </c>
      <c r="C97" s="10" t="s">
        <v>341</v>
      </c>
      <c r="D97" s="33" t="s">
        <v>93</v>
      </c>
      <c r="E97" s="33" t="s">
        <v>91</v>
      </c>
      <c r="F97" s="59" t="s">
        <v>503</v>
      </c>
      <c r="G97" s="7">
        <v>12438</v>
      </c>
      <c r="H97" s="8" t="s">
        <v>342</v>
      </c>
      <c r="I97" s="6">
        <v>43382</v>
      </c>
      <c r="J97" s="6">
        <v>43747</v>
      </c>
      <c r="K97" s="10" t="s">
        <v>434</v>
      </c>
      <c r="L97" s="59" t="s">
        <v>343</v>
      </c>
      <c r="M97" s="17" t="s">
        <v>344</v>
      </c>
      <c r="N97" s="6">
        <v>43414</v>
      </c>
      <c r="O97" s="31">
        <v>960</v>
      </c>
      <c r="P97" s="7">
        <v>12456</v>
      </c>
      <c r="Q97" s="6">
        <v>43414</v>
      </c>
      <c r="R97" s="6">
        <v>43465</v>
      </c>
      <c r="S97" s="33">
        <v>117</v>
      </c>
      <c r="T97" s="17" t="s">
        <v>434</v>
      </c>
      <c r="U97" s="33" t="s">
        <v>328</v>
      </c>
      <c r="V97" s="17" t="s">
        <v>440</v>
      </c>
      <c r="W97" s="17" t="s">
        <v>351</v>
      </c>
      <c r="X97" s="5" t="s">
        <v>440</v>
      </c>
      <c r="Y97" s="17" t="s">
        <v>440</v>
      </c>
      <c r="Z97" s="5" t="s">
        <v>440</v>
      </c>
      <c r="AA97" s="17" t="s">
        <v>440</v>
      </c>
      <c r="AB97" s="17" t="s">
        <v>440</v>
      </c>
      <c r="AC97" s="17" t="s">
        <v>440</v>
      </c>
      <c r="AD97" s="17" t="s">
        <v>440</v>
      </c>
      <c r="AE97" s="17" t="s">
        <v>440</v>
      </c>
      <c r="AF97" s="17" t="s">
        <v>440</v>
      </c>
      <c r="AG97" s="82" t="s">
        <v>440</v>
      </c>
      <c r="AH97" s="82" t="s">
        <v>440</v>
      </c>
      <c r="AI97" s="5" t="s">
        <v>440</v>
      </c>
      <c r="AJ97" s="5" t="s">
        <v>440</v>
      </c>
      <c r="AK97" s="87" t="s">
        <v>440</v>
      </c>
      <c r="AL97" s="87" t="s">
        <v>440</v>
      </c>
      <c r="AM97" s="87" t="s">
        <v>440</v>
      </c>
      <c r="AN97" s="95">
        <v>960</v>
      </c>
      <c r="AO97" s="94">
        <f t="shared" si="1"/>
        <v>960</v>
      </c>
    </row>
    <row r="98" spans="1:41" ht="25.5" x14ac:dyDescent="0.2">
      <c r="A98" s="12">
        <v>80</v>
      </c>
      <c r="B98" s="17" t="s">
        <v>519</v>
      </c>
      <c r="C98" s="10" t="s">
        <v>520</v>
      </c>
      <c r="D98" s="33" t="s">
        <v>93</v>
      </c>
      <c r="E98" s="33" t="s">
        <v>91</v>
      </c>
      <c r="F98" s="59" t="s">
        <v>521</v>
      </c>
      <c r="G98" s="7">
        <v>12417</v>
      </c>
      <c r="H98" s="8" t="s">
        <v>342</v>
      </c>
      <c r="I98" s="6">
        <v>43382</v>
      </c>
      <c r="J98" s="6">
        <v>43747</v>
      </c>
      <c r="K98" s="10" t="s">
        <v>436</v>
      </c>
      <c r="L98" s="59" t="s">
        <v>353</v>
      </c>
      <c r="M98" s="17" t="s">
        <v>354</v>
      </c>
      <c r="N98" s="6">
        <v>43423</v>
      </c>
      <c r="O98" s="31">
        <v>9799</v>
      </c>
      <c r="P98" s="7">
        <v>12438</v>
      </c>
      <c r="Q98" s="6">
        <v>43423</v>
      </c>
      <c r="R98" s="6">
        <v>43465</v>
      </c>
      <c r="S98" s="33">
        <v>101</v>
      </c>
      <c r="T98" s="17" t="s">
        <v>522</v>
      </c>
      <c r="U98" s="33" t="s">
        <v>328</v>
      </c>
      <c r="V98" s="17" t="s">
        <v>440</v>
      </c>
      <c r="W98" s="17" t="s">
        <v>481</v>
      </c>
      <c r="X98" s="5" t="s">
        <v>440</v>
      </c>
      <c r="Y98" s="17" t="s">
        <v>440</v>
      </c>
      <c r="Z98" s="5" t="s">
        <v>440</v>
      </c>
      <c r="AA98" s="17" t="s">
        <v>440</v>
      </c>
      <c r="AB98" s="17" t="s">
        <v>440</v>
      </c>
      <c r="AC98" s="17" t="s">
        <v>440</v>
      </c>
      <c r="AD98" s="17" t="s">
        <v>440</v>
      </c>
      <c r="AE98" s="17" t="s">
        <v>440</v>
      </c>
      <c r="AF98" s="17" t="s">
        <v>440</v>
      </c>
      <c r="AG98" s="82" t="s">
        <v>440</v>
      </c>
      <c r="AH98" s="82" t="s">
        <v>440</v>
      </c>
      <c r="AI98" s="5" t="s">
        <v>440</v>
      </c>
      <c r="AJ98" s="5" t="s">
        <v>440</v>
      </c>
      <c r="AK98" s="87" t="s">
        <v>440</v>
      </c>
      <c r="AL98" s="87" t="s">
        <v>440</v>
      </c>
      <c r="AM98" s="87" t="s">
        <v>440</v>
      </c>
      <c r="AN98" s="95">
        <v>9799</v>
      </c>
      <c r="AO98" s="94">
        <f t="shared" si="1"/>
        <v>9799</v>
      </c>
    </row>
    <row r="99" spans="1:41" ht="25.5" x14ac:dyDescent="0.2">
      <c r="A99" s="12">
        <v>81</v>
      </c>
      <c r="B99" s="17" t="s">
        <v>346</v>
      </c>
      <c r="C99" s="10" t="s">
        <v>516</v>
      </c>
      <c r="D99" s="33" t="s">
        <v>93</v>
      </c>
      <c r="E99" s="33" t="s">
        <v>91</v>
      </c>
      <c r="F99" s="59" t="s">
        <v>517</v>
      </c>
      <c r="G99" s="7">
        <v>12417</v>
      </c>
      <c r="H99" s="8" t="s">
        <v>352</v>
      </c>
      <c r="I99" s="6">
        <v>43389</v>
      </c>
      <c r="J99" s="6">
        <v>43754</v>
      </c>
      <c r="K99" s="10" t="s">
        <v>355</v>
      </c>
      <c r="L99" s="59" t="s">
        <v>353</v>
      </c>
      <c r="M99" s="17" t="s">
        <v>354</v>
      </c>
      <c r="N99" s="6">
        <v>43418</v>
      </c>
      <c r="O99" s="31">
        <v>8194</v>
      </c>
      <c r="P99" s="7">
        <v>12437</v>
      </c>
      <c r="Q99" s="6" t="s">
        <v>518</v>
      </c>
      <c r="R99" s="6">
        <v>43465</v>
      </c>
      <c r="S99" s="33">
        <v>101</v>
      </c>
      <c r="T99" s="17" t="s">
        <v>355</v>
      </c>
      <c r="U99" s="33" t="s">
        <v>328</v>
      </c>
      <c r="V99" s="17" t="s">
        <v>440</v>
      </c>
      <c r="W99" s="17" t="s">
        <v>482</v>
      </c>
      <c r="X99" s="5" t="s">
        <v>440</v>
      </c>
      <c r="Y99" s="17" t="s">
        <v>440</v>
      </c>
      <c r="Z99" s="5" t="s">
        <v>440</v>
      </c>
      <c r="AA99" s="17" t="s">
        <v>440</v>
      </c>
      <c r="AB99" s="17" t="s">
        <v>440</v>
      </c>
      <c r="AC99" s="17" t="s">
        <v>440</v>
      </c>
      <c r="AD99" s="17" t="s">
        <v>440</v>
      </c>
      <c r="AE99" s="17" t="s">
        <v>440</v>
      </c>
      <c r="AF99" s="17" t="s">
        <v>440</v>
      </c>
      <c r="AG99" s="82" t="s">
        <v>440</v>
      </c>
      <c r="AH99" s="82" t="s">
        <v>440</v>
      </c>
      <c r="AI99" s="5" t="s">
        <v>440</v>
      </c>
      <c r="AJ99" s="5" t="s">
        <v>440</v>
      </c>
      <c r="AK99" s="87" t="s">
        <v>440</v>
      </c>
      <c r="AL99" s="87" t="s">
        <v>440</v>
      </c>
      <c r="AM99" s="87" t="s">
        <v>440</v>
      </c>
      <c r="AN99" s="95">
        <v>8194</v>
      </c>
      <c r="AO99" s="94">
        <f t="shared" si="1"/>
        <v>8194</v>
      </c>
    </row>
    <row r="100" spans="1:41" ht="51" x14ac:dyDescent="0.2">
      <c r="A100" s="12">
        <v>82</v>
      </c>
      <c r="B100" s="17" t="s">
        <v>527</v>
      </c>
      <c r="C100" s="10" t="s">
        <v>477</v>
      </c>
      <c r="D100" s="33" t="s">
        <v>93</v>
      </c>
      <c r="E100" s="33" t="s">
        <v>91</v>
      </c>
      <c r="F100" s="59" t="s">
        <v>490</v>
      </c>
      <c r="G100" s="7">
        <v>12051</v>
      </c>
      <c r="H100" s="8" t="s">
        <v>478</v>
      </c>
      <c r="I100" s="11">
        <v>43139</v>
      </c>
      <c r="J100" s="11">
        <v>43504</v>
      </c>
      <c r="K100" s="10" t="s">
        <v>528</v>
      </c>
      <c r="L100" s="59" t="s">
        <v>286</v>
      </c>
      <c r="M100" s="17" t="s">
        <v>287</v>
      </c>
      <c r="N100" s="6">
        <v>43139</v>
      </c>
      <c r="O100" s="31">
        <v>78580.2</v>
      </c>
      <c r="P100" s="7">
        <v>12051</v>
      </c>
      <c r="Q100" s="6">
        <v>43139</v>
      </c>
      <c r="R100" s="6">
        <v>43504</v>
      </c>
      <c r="S100" s="33">
        <v>117</v>
      </c>
      <c r="T100" s="17" t="s">
        <v>528</v>
      </c>
      <c r="U100" s="33" t="s">
        <v>328</v>
      </c>
      <c r="V100" s="17" t="s">
        <v>440</v>
      </c>
      <c r="W100" s="17" t="s">
        <v>241</v>
      </c>
      <c r="X100" s="5" t="s">
        <v>440</v>
      </c>
      <c r="Y100" s="17" t="s">
        <v>440</v>
      </c>
      <c r="Z100" s="5" t="s">
        <v>440</v>
      </c>
      <c r="AA100" s="17" t="s">
        <v>440</v>
      </c>
      <c r="AB100" s="17" t="s">
        <v>440</v>
      </c>
      <c r="AC100" s="17"/>
      <c r="AD100" s="17" t="s">
        <v>440</v>
      </c>
      <c r="AE100" s="17" t="s">
        <v>440</v>
      </c>
      <c r="AF100" s="17" t="s">
        <v>440</v>
      </c>
      <c r="AG100" s="82" t="s">
        <v>440</v>
      </c>
      <c r="AH100" s="82"/>
      <c r="AI100" s="5"/>
      <c r="AJ100" s="5"/>
      <c r="AK100" s="87"/>
      <c r="AL100" s="87"/>
      <c r="AM100" s="87"/>
      <c r="AN100" s="95">
        <v>5685.89</v>
      </c>
      <c r="AO100" s="94">
        <f t="shared" si="1"/>
        <v>5685.89</v>
      </c>
    </row>
    <row r="101" spans="1:41" ht="25.5" x14ac:dyDescent="0.2">
      <c r="A101" s="12">
        <v>83</v>
      </c>
      <c r="B101" s="17" t="s">
        <v>498</v>
      </c>
      <c r="C101" s="10" t="s">
        <v>95</v>
      </c>
      <c r="D101" s="33" t="s">
        <v>93</v>
      </c>
      <c r="E101" s="33" t="s">
        <v>91</v>
      </c>
      <c r="F101" s="59" t="s">
        <v>499</v>
      </c>
      <c r="G101" s="7"/>
      <c r="H101" s="8" t="s">
        <v>440</v>
      </c>
      <c r="I101" s="6" t="s">
        <v>440</v>
      </c>
      <c r="J101" s="6" t="s">
        <v>440</v>
      </c>
      <c r="K101" s="10" t="s">
        <v>437</v>
      </c>
      <c r="L101" s="59" t="s">
        <v>438</v>
      </c>
      <c r="M101" s="17" t="s">
        <v>439</v>
      </c>
      <c r="N101" s="6">
        <v>43446</v>
      </c>
      <c r="O101" s="31">
        <v>18103.439999999999</v>
      </c>
      <c r="P101" s="7">
        <v>12453</v>
      </c>
      <c r="Q101" s="6">
        <v>43446</v>
      </c>
      <c r="R101" s="6">
        <v>43488</v>
      </c>
      <c r="S101" s="33">
        <v>1</v>
      </c>
      <c r="T101" s="43" t="s">
        <v>500</v>
      </c>
      <c r="U101" s="33" t="s">
        <v>328</v>
      </c>
      <c r="V101" s="17" t="s">
        <v>440</v>
      </c>
      <c r="W101" s="17" t="s">
        <v>240</v>
      </c>
      <c r="X101" s="5" t="s">
        <v>440</v>
      </c>
      <c r="Y101" s="17" t="s">
        <v>440</v>
      </c>
      <c r="Z101" s="5" t="s">
        <v>440</v>
      </c>
      <c r="AA101" s="17" t="s">
        <v>440</v>
      </c>
      <c r="AB101" s="17" t="s">
        <v>440</v>
      </c>
      <c r="AC101" s="17" t="s">
        <v>440</v>
      </c>
      <c r="AD101" s="17" t="s">
        <v>440</v>
      </c>
      <c r="AE101" s="17" t="s">
        <v>440</v>
      </c>
      <c r="AF101" s="17" t="s">
        <v>440</v>
      </c>
      <c r="AG101" s="82" t="s">
        <v>440</v>
      </c>
      <c r="AH101" s="82" t="s">
        <v>440</v>
      </c>
      <c r="AI101" s="5" t="s">
        <v>440</v>
      </c>
      <c r="AJ101" s="5" t="s">
        <v>440</v>
      </c>
      <c r="AK101" s="87" t="s">
        <v>440</v>
      </c>
      <c r="AL101" s="87" t="s">
        <v>440</v>
      </c>
      <c r="AM101" s="87" t="s">
        <v>440</v>
      </c>
      <c r="AN101" s="95">
        <v>18103.439999999999</v>
      </c>
      <c r="AO101" s="94">
        <f t="shared" si="1"/>
        <v>18103.439999999999</v>
      </c>
    </row>
    <row r="102" spans="1:41" ht="13.5" thickBot="1" x14ac:dyDescent="0.25">
      <c r="A102" s="58">
        <v>84</v>
      </c>
      <c r="B102" s="44"/>
      <c r="C102" s="45"/>
      <c r="D102" s="46"/>
      <c r="E102" s="46"/>
      <c r="F102" s="61" t="s">
        <v>540</v>
      </c>
      <c r="G102" s="47"/>
      <c r="H102" s="48"/>
      <c r="I102" s="11"/>
      <c r="J102" s="11"/>
      <c r="K102" s="45"/>
      <c r="L102" s="61"/>
      <c r="M102" s="44"/>
      <c r="N102" s="11"/>
      <c r="O102" s="49"/>
      <c r="P102" s="47"/>
      <c r="Q102" s="11"/>
      <c r="R102" s="11"/>
      <c r="S102" s="46"/>
      <c r="T102" s="50"/>
      <c r="U102" s="46"/>
      <c r="V102" s="44"/>
      <c r="W102" s="44"/>
      <c r="X102" s="51"/>
      <c r="Y102" s="44"/>
      <c r="Z102" s="51"/>
      <c r="AA102" s="44"/>
      <c r="AB102" s="44"/>
      <c r="AC102" s="44"/>
      <c r="AD102" s="44"/>
      <c r="AE102" s="44"/>
      <c r="AF102" s="44"/>
      <c r="AG102" s="83"/>
      <c r="AH102" s="83"/>
      <c r="AI102" s="51"/>
      <c r="AJ102" s="51"/>
      <c r="AK102" s="88"/>
      <c r="AL102" s="88"/>
      <c r="AM102" s="88"/>
      <c r="AN102" s="97">
        <v>411039.44</v>
      </c>
      <c r="AO102" s="98">
        <f t="shared" si="1"/>
        <v>411039.44</v>
      </c>
    </row>
    <row r="103" spans="1:41" ht="13.5" thickBot="1" x14ac:dyDescent="0.25">
      <c r="A103" s="102" t="s">
        <v>545</v>
      </c>
      <c r="B103" s="103"/>
      <c r="C103" s="103"/>
      <c r="D103" s="103"/>
      <c r="E103" s="103"/>
      <c r="F103" s="104"/>
      <c r="G103" s="52"/>
      <c r="H103" s="52"/>
      <c r="I103" s="52"/>
      <c r="J103" s="52"/>
      <c r="K103" s="53"/>
      <c r="L103" s="55"/>
      <c r="M103" s="53"/>
      <c r="N103" s="52"/>
      <c r="O103" s="54">
        <f>SUM(O20:O50)</f>
        <v>5714762.1500000004</v>
      </c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6"/>
      <c r="AA103" s="55"/>
      <c r="AB103" s="55"/>
      <c r="AC103" s="55"/>
      <c r="AD103" s="55"/>
      <c r="AE103" s="55"/>
      <c r="AF103" s="55"/>
      <c r="AG103" s="84">
        <f>SUM(AG19:AG19)</f>
        <v>0</v>
      </c>
      <c r="AH103" s="84">
        <f>SUM(AH19:AH19)</f>
        <v>0</v>
      </c>
      <c r="AI103" s="57"/>
      <c r="AJ103" s="57"/>
      <c r="AK103" s="84"/>
      <c r="AL103" s="84">
        <f>SUM(AL19:AL19)</f>
        <v>0</v>
      </c>
      <c r="AM103" s="84">
        <f>SUM(AM19:AM19)</f>
        <v>0</v>
      </c>
      <c r="AN103" s="99">
        <f>SUM(AN20:AN102)</f>
        <v>1910543</v>
      </c>
      <c r="AO103" s="100">
        <f>SUM(AO20:AO102)</f>
        <v>1910543</v>
      </c>
    </row>
    <row r="104" spans="1:41" x14ac:dyDescent="0.2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N104" s="101"/>
    </row>
    <row r="105" spans="1:41" x14ac:dyDescent="0.2">
      <c r="A105" s="111" t="s">
        <v>66</v>
      </c>
      <c r="B105" s="111"/>
      <c r="C105" s="111"/>
      <c r="D105" s="111"/>
      <c r="E105" s="111"/>
      <c r="F105" s="111"/>
      <c r="G105" s="111"/>
      <c r="H105" s="111"/>
      <c r="I105" s="111"/>
      <c r="J105" s="111"/>
    </row>
    <row r="106" spans="1:41" x14ac:dyDescent="0.2">
      <c r="A106" s="1"/>
      <c r="B106" s="1"/>
      <c r="C106" s="1"/>
      <c r="D106" s="1"/>
      <c r="E106" s="1"/>
      <c r="G106" s="1"/>
      <c r="H106" s="1"/>
      <c r="I106" s="1"/>
      <c r="J106" s="1"/>
    </row>
    <row r="107" spans="1:41" x14ac:dyDescent="0.2">
      <c r="A107" s="1" t="s">
        <v>546</v>
      </c>
      <c r="B107" s="1"/>
      <c r="C107" s="1"/>
      <c r="D107" s="1"/>
      <c r="E107" s="1"/>
      <c r="G107" s="1"/>
      <c r="H107" s="1"/>
      <c r="I107" s="1"/>
      <c r="J107" s="1"/>
      <c r="P107" s="23"/>
      <c r="Q107" s="23"/>
      <c r="R107" s="23"/>
    </row>
    <row r="108" spans="1:41" x14ac:dyDescent="0.2">
      <c r="A108" s="1"/>
      <c r="B108" s="1"/>
      <c r="C108" s="1"/>
      <c r="D108" s="1"/>
      <c r="E108" s="1"/>
      <c r="G108" s="1"/>
      <c r="H108" s="1"/>
      <c r="I108" s="1"/>
      <c r="J108" s="1"/>
      <c r="P108" s="23"/>
      <c r="Q108" s="23"/>
      <c r="R108" s="23"/>
    </row>
    <row r="109" spans="1:41" x14ac:dyDescent="0.2">
      <c r="A109" s="1" t="s">
        <v>547</v>
      </c>
      <c r="B109" s="1"/>
      <c r="C109" s="1"/>
      <c r="D109" s="1"/>
      <c r="E109" s="1"/>
      <c r="G109" s="1"/>
      <c r="H109" s="1"/>
      <c r="I109" s="1"/>
      <c r="J109" s="1"/>
      <c r="P109" s="23"/>
      <c r="Q109" s="23"/>
      <c r="R109" s="23"/>
    </row>
    <row r="110" spans="1:41" x14ac:dyDescent="0.2">
      <c r="B110" s="110"/>
      <c r="C110" s="110"/>
      <c r="G110" s="13"/>
      <c r="H110" s="13"/>
      <c r="I110" s="13"/>
      <c r="J110" s="13"/>
    </row>
    <row r="111" spans="1:41" x14ac:dyDescent="0.2">
      <c r="B111" s="14"/>
      <c r="C111" s="14"/>
      <c r="D111" s="14"/>
      <c r="E111" s="14"/>
      <c r="G111" s="4"/>
      <c r="H111" s="4"/>
      <c r="I111" s="4"/>
      <c r="J111" s="4"/>
    </row>
    <row r="112" spans="1:41" x14ac:dyDescent="0.2">
      <c r="B112" s="14"/>
      <c r="C112" s="13"/>
      <c r="D112" s="13"/>
      <c r="E112" s="13"/>
      <c r="G112" s="4"/>
      <c r="H112" s="4"/>
      <c r="I112" s="4"/>
      <c r="J112" s="4"/>
    </row>
    <row r="113" spans="2:10" x14ac:dyDescent="0.2">
      <c r="B113" s="14"/>
      <c r="C113" s="13"/>
      <c r="D113" s="13"/>
      <c r="E113" s="13"/>
      <c r="G113" s="16"/>
      <c r="H113" s="16"/>
      <c r="I113" s="16"/>
      <c r="J113" s="16"/>
    </row>
    <row r="114" spans="2:10" x14ac:dyDescent="0.2">
      <c r="B114" s="14"/>
      <c r="C114" s="13"/>
      <c r="D114" s="13"/>
      <c r="E114" s="13"/>
      <c r="G114" s="13"/>
      <c r="H114" s="13"/>
      <c r="I114" s="13"/>
      <c r="J114" s="13"/>
    </row>
    <row r="115" spans="2:10" x14ac:dyDescent="0.2">
      <c r="B115" s="14"/>
      <c r="C115" s="13"/>
      <c r="D115" s="13"/>
      <c r="E115" s="13"/>
      <c r="G115" s="13"/>
      <c r="H115" s="13"/>
      <c r="I115" s="13"/>
      <c r="J115" s="13"/>
    </row>
    <row r="116" spans="2:10" x14ac:dyDescent="0.2">
      <c r="B116" s="14"/>
      <c r="C116" s="13"/>
      <c r="D116" s="13"/>
      <c r="E116" s="13"/>
      <c r="G116" s="13"/>
      <c r="H116" s="13"/>
      <c r="I116" s="13"/>
      <c r="J116" s="13"/>
    </row>
    <row r="117" spans="2:10" x14ac:dyDescent="0.2">
      <c r="B117" s="14"/>
      <c r="C117" s="13"/>
      <c r="D117" s="13"/>
      <c r="E117" s="13"/>
      <c r="G117" s="13"/>
      <c r="H117" s="13"/>
      <c r="I117" s="13"/>
      <c r="J117" s="13"/>
    </row>
    <row r="118" spans="2:10" x14ac:dyDescent="0.2">
      <c r="B118" s="14"/>
      <c r="C118" s="13"/>
      <c r="D118" s="13"/>
      <c r="E118" s="13"/>
      <c r="G118" s="13"/>
      <c r="H118" s="13"/>
      <c r="I118" s="13"/>
      <c r="J118" s="13"/>
    </row>
    <row r="119" spans="2:10" x14ac:dyDescent="0.2">
      <c r="B119" s="14"/>
      <c r="C119" s="13"/>
      <c r="D119" s="13"/>
      <c r="E119" s="13"/>
      <c r="G119" s="13"/>
      <c r="H119" s="13"/>
      <c r="I119" s="13"/>
      <c r="J119" s="13"/>
    </row>
    <row r="120" spans="2:10" x14ac:dyDescent="0.2">
      <c r="B120" s="14"/>
      <c r="C120" s="13"/>
      <c r="D120" s="13"/>
      <c r="E120" s="13"/>
      <c r="G120" s="13"/>
      <c r="H120" s="13"/>
      <c r="I120" s="13"/>
      <c r="J120" s="13"/>
    </row>
    <row r="121" spans="2:10" x14ac:dyDescent="0.2">
      <c r="B121" s="14"/>
      <c r="C121" s="13"/>
      <c r="D121" s="13"/>
      <c r="E121" s="13"/>
      <c r="G121" s="13"/>
      <c r="H121" s="13"/>
      <c r="I121" s="13"/>
      <c r="J121" s="13"/>
    </row>
    <row r="122" spans="2:10" x14ac:dyDescent="0.2">
      <c r="B122" s="14"/>
      <c r="C122" s="108"/>
      <c r="D122" s="108"/>
      <c r="E122" s="108"/>
      <c r="F122" s="108"/>
      <c r="G122" s="16"/>
      <c r="H122" s="16"/>
      <c r="I122" s="16"/>
      <c r="J122" s="16"/>
    </row>
    <row r="123" spans="2:10" x14ac:dyDescent="0.2">
      <c r="B123" s="14"/>
      <c r="C123" s="108"/>
      <c r="D123" s="108"/>
      <c r="E123" s="108"/>
      <c r="F123" s="108"/>
      <c r="G123" s="13"/>
      <c r="H123" s="13"/>
      <c r="I123" s="13"/>
      <c r="J123" s="13"/>
    </row>
    <row r="124" spans="2:10" x14ac:dyDescent="0.2">
      <c r="B124" s="14"/>
      <c r="C124" s="108"/>
      <c r="D124" s="108"/>
      <c r="E124" s="108"/>
      <c r="F124" s="108"/>
      <c r="G124" s="13"/>
      <c r="H124" s="13"/>
      <c r="I124" s="13"/>
      <c r="J124" s="13"/>
    </row>
    <row r="125" spans="2:10" x14ac:dyDescent="0.2">
      <c r="B125" s="14"/>
      <c r="C125" s="13"/>
      <c r="D125" s="13"/>
      <c r="E125" s="13"/>
      <c r="G125" s="18"/>
      <c r="H125" s="18"/>
      <c r="I125" s="18"/>
      <c r="J125" s="18"/>
    </row>
    <row r="126" spans="2:10" x14ac:dyDescent="0.2">
      <c r="B126" s="14"/>
      <c r="C126" s="16"/>
      <c r="D126" s="16"/>
      <c r="E126" s="16"/>
      <c r="F126" s="62"/>
      <c r="G126" s="13"/>
      <c r="H126" s="13"/>
      <c r="I126" s="13"/>
      <c r="J126" s="13"/>
    </row>
    <row r="127" spans="2:10" x14ac:dyDescent="0.2">
      <c r="B127" s="14"/>
      <c r="C127" s="13"/>
      <c r="D127" s="13"/>
      <c r="E127" s="13"/>
      <c r="G127" s="13"/>
      <c r="H127" s="13"/>
      <c r="I127" s="13"/>
      <c r="J127" s="13"/>
    </row>
    <row r="128" spans="2:10" x14ac:dyDescent="0.2">
      <c r="B128" s="14"/>
      <c r="C128" s="13"/>
      <c r="D128" s="13"/>
      <c r="E128" s="13"/>
      <c r="G128" s="13"/>
      <c r="H128" s="13"/>
      <c r="I128" s="13"/>
      <c r="J128" s="13"/>
    </row>
    <row r="129" spans="2:10" x14ac:dyDescent="0.2">
      <c r="B129" s="3"/>
      <c r="C129" s="18"/>
      <c r="D129" s="18"/>
      <c r="E129" s="18"/>
      <c r="F129" s="63"/>
      <c r="G129" s="13"/>
      <c r="H129" s="13"/>
      <c r="I129" s="13"/>
      <c r="J129" s="13"/>
    </row>
    <row r="130" spans="2:10" x14ac:dyDescent="0.2">
      <c r="B130" s="14"/>
      <c r="C130" s="13"/>
      <c r="D130" s="13"/>
      <c r="E130" s="13"/>
      <c r="G130" s="13"/>
      <c r="H130" s="13"/>
      <c r="I130" s="13"/>
      <c r="J130" s="13"/>
    </row>
    <row r="131" spans="2:10" x14ac:dyDescent="0.2">
      <c r="B131" s="14"/>
      <c r="C131" s="108"/>
      <c r="D131" s="108"/>
      <c r="E131" s="108"/>
      <c r="F131" s="108"/>
      <c r="G131" s="13"/>
      <c r="H131" s="13"/>
      <c r="I131" s="13"/>
      <c r="J131" s="13"/>
    </row>
    <row r="132" spans="2:10" x14ac:dyDescent="0.2">
      <c r="B132" s="14"/>
      <c r="C132" s="108"/>
      <c r="D132" s="108"/>
      <c r="E132" s="108"/>
      <c r="F132" s="108"/>
      <c r="G132" s="18"/>
      <c r="H132" s="18"/>
      <c r="I132" s="18"/>
      <c r="J132" s="18"/>
    </row>
    <row r="133" spans="2:10" x14ac:dyDescent="0.2">
      <c r="B133" s="14"/>
      <c r="C133" s="13"/>
      <c r="D133" s="13"/>
      <c r="E133" s="13"/>
      <c r="G133" s="13"/>
      <c r="H133" s="13"/>
      <c r="I133" s="13"/>
      <c r="J133" s="13"/>
    </row>
    <row r="134" spans="2:10" x14ac:dyDescent="0.2">
      <c r="B134" s="14"/>
      <c r="C134" s="13"/>
      <c r="D134" s="13"/>
      <c r="E134" s="13"/>
      <c r="G134" s="13"/>
      <c r="H134" s="13"/>
      <c r="I134" s="13"/>
      <c r="J134" s="13"/>
    </row>
    <row r="135" spans="2:10" x14ac:dyDescent="0.2">
      <c r="B135" s="14"/>
      <c r="C135" s="13"/>
      <c r="D135" s="13"/>
      <c r="E135" s="13"/>
      <c r="G135" s="13"/>
      <c r="H135" s="13"/>
      <c r="I135" s="13"/>
      <c r="J135" s="13"/>
    </row>
    <row r="136" spans="2:10" x14ac:dyDescent="0.2">
      <c r="B136" s="3"/>
      <c r="C136" s="18"/>
      <c r="D136" s="18"/>
      <c r="E136" s="18"/>
      <c r="F136" s="63"/>
      <c r="G136" s="13"/>
      <c r="H136" s="13"/>
      <c r="I136" s="13"/>
      <c r="J136" s="13"/>
    </row>
    <row r="137" spans="2:10" x14ac:dyDescent="0.2">
      <c r="B137" s="14"/>
      <c r="C137" s="13"/>
      <c r="D137" s="13"/>
      <c r="E137" s="13"/>
      <c r="G137" s="13"/>
      <c r="H137" s="13"/>
      <c r="I137" s="13"/>
      <c r="J137" s="13"/>
    </row>
    <row r="138" spans="2:10" x14ac:dyDescent="0.2">
      <c r="B138" s="14"/>
      <c r="C138" s="13"/>
      <c r="D138" s="13"/>
      <c r="E138" s="13"/>
      <c r="G138" s="13"/>
      <c r="H138" s="13"/>
      <c r="I138" s="13"/>
      <c r="J138" s="13"/>
    </row>
    <row r="139" spans="2:10" x14ac:dyDescent="0.2">
      <c r="B139" s="14"/>
      <c r="C139" s="13"/>
      <c r="D139" s="13"/>
      <c r="E139" s="13"/>
      <c r="G139" s="18"/>
      <c r="H139" s="18"/>
      <c r="I139" s="18"/>
      <c r="J139" s="18"/>
    </row>
  </sheetData>
  <mergeCells count="31">
    <mergeCell ref="A11:AO11"/>
    <mergeCell ref="A14:AO14"/>
    <mergeCell ref="A15:A19"/>
    <mergeCell ref="K16:W17"/>
    <mergeCell ref="X17:AB17"/>
    <mergeCell ref="AC17:AD17"/>
    <mergeCell ref="AE17:AH17"/>
    <mergeCell ref="A1:AO3"/>
    <mergeCell ref="A6:AO6"/>
    <mergeCell ref="A7:M7"/>
    <mergeCell ref="A8:E8"/>
    <mergeCell ref="A10:AO10"/>
    <mergeCell ref="C123:F123"/>
    <mergeCell ref="C124:F124"/>
    <mergeCell ref="C131:F131"/>
    <mergeCell ref="C132:F132"/>
    <mergeCell ref="B15:G17"/>
    <mergeCell ref="C122:F122"/>
    <mergeCell ref="B110:C110"/>
    <mergeCell ref="A104:AJ104"/>
    <mergeCell ref="A105:J105"/>
    <mergeCell ref="K15:AO15"/>
    <mergeCell ref="I17:J17"/>
    <mergeCell ref="H17:H18"/>
    <mergeCell ref="H16:J16"/>
    <mergeCell ref="A103:F103"/>
    <mergeCell ref="AI16:AK16"/>
    <mergeCell ref="AI17:AK17"/>
    <mergeCell ref="AL16:AO16"/>
    <mergeCell ref="X16:AH16"/>
    <mergeCell ref="AM17:AO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LICITAÇÃO ABR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2019-05-21T15:43:02Z</dcterms:modified>
</cp:coreProperties>
</file>