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445" tabRatio="779"/>
  </bookViews>
  <sheets>
    <sheet name="FMAS LICITAÇÕES OUT 2019" sheetId="1" r:id="rId1"/>
  </sheets>
  <definedNames>
    <definedName name="_xlnm._FilterDatabase" localSheetId="0" hidden="1">'FMAS LICITAÇÕES OUT 2019'!$AN$68:$AO$68</definedName>
  </definedNames>
  <calcPr calcId="145621"/>
</workbook>
</file>

<file path=xl/calcChain.xml><?xml version="1.0" encoding="utf-8"?>
<calcChain xmlns="http://schemas.openxmlformats.org/spreadsheetml/2006/main">
  <c r="AO133" i="1" l="1"/>
  <c r="AN133" i="1"/>
  <c r="AM133" i="1"/>
  <c r="AL133" i="1"/>
  <c r="AH133" i="1"/>
  <c r="AG133" i="1"/>
  <c r="O133" i="1"/>
  <c r="AO69" i="1" l="1"/>
  <c r="AO35" i="1" l="1"/>
  <c r="AO56" i="1" l="1"/>
  <c r="AO55" i="1"/>
  <c r="AO32" i="1" l="1"/>
  <c r="J39" i="1" l="1"/>
  <c r="AO72" i="1" l="1"/>
  <c r="AO88" i="1"/>
  <c r="AO44" i="1" l="1"/>
  <c r="AO41" i="1" l="1"/>
  <c r="AO30" i="1"/>
  <c r="AO29" i="1"/>
  <c r="AO20" i="1" l="1"/>
  <c r="AO21" i="1"/>
  <c r="AO22" i="1"/>
  <c r="AO23" i="1"/>
  <c r="AO24" i="1"/>
  <c r="AO25" i="1"/>
  <c r="AO26" i="1"/>
  <c r="AO27" i="1"/>
  <c r="AO28" i="1"/>
  <c r="AO31" i="1"/>
  <c r="AO33" i="1"/>
  <c r="AO34" i="1"/>
  <c r="AO36" i="1"/>
  <c r="AO37" i="1"/>
  <c r="AO38" i="1"/>
  <c r="AO39" i="1"/>
  <c r="AO40" i="1"/>
  <c r="AO42" i="1"/>
  <c r="AO43" i="1"/>
  <c r="AO45" i="1"/>
  <c r="AO46" i="1"/>
  <c r="AO47" i="1"/>
  <c r="AO48" i="1"/>
  <c r="AO49" i="1"/>
  <c r="AO50" i="1"/>
  <c r="AO51" i="1"/>
  <c r="AO52" i="1"/>
  <c r="AO53" i="1"/>
  <c r="AO54" i="1"/>
  <c r="AO58" i="1"/>
  <c r="AO59" i="1"/>
  <c r="AO60" i="1"/>
  <c r="AO61" i="1"/>
  <c r="AO62" i="1"/>
  <c r="AO63" i="1"/>
  <c r="AO64" i="1"/>
  <c r="AO65" i="1"/>
  <c r="AO67" i="1"/>
  <c r="AO70" i="1"/>
  <c r="AO71" i="1"/>
  <c r="AO73" i="1"/>
  <c r="AO74" i="1"/>
  <c r="AO75" i="1"/>
  <c r="AO76" i="1"/>
  <c r="AO77" i="1"/>
  <c r="AO78" i="1"/>
  <c r="AO79" i="1"/>
  <c r="AO80" i="1"/>
  <c r="AO81" i="1"/>
  <c r="AO82" i="1"/>
  <c r="AO83" i="1"/>
  <c r="AO85" i="1"/>
  <c r="AO86" i="1"/>
  <c r="AO87" i="1"/>
  <c r="AO89" i="1"/>
  <c r="AO90" i="1"/>
  <c r="AO91" i="1"/>
  <c r="AO93" i="1"/>
  <c r="AO94" i="1"/>
  <c r="AO95" i="1"/>
  <c r="AO96" i="1"/>
  <c r="AO97" i="1"/>
  <c r="AO98" i="1"/>
  <c r="AO99" i="1"/>
  <c r="AO19" i="1"/>
</calcChain>
</file>

<file path=xl/sharedStrings.xml><?xml version="1.0" encoding="utf-8"?>
<sst xmlns="http://schemas.openxmlformats.org/spreadsheetml/2006/main" count="3348" uniqueCount="734">
  <si>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</si>
  <si>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</si>
  <si>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</si>
  <si>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</si>
  <si>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</si>
  <si>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</si>
  <si>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</si>
  <si>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</si>
  <si>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</si>
  <si>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</si>
  <si>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</si>
  <si>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</si>
  <si>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</si>
  <si>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</si>
  <si>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</si>
  <si>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</si>
  <si>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</si>
  <si>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</si>
  <si>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</si>
  <si>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</si>
  <si>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</si>
  <si>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</si>
  <si>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</si>
  <si>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</si>
  <si>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</si>
  <si>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</si>
  <si>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</si>
  <si>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</si>
  <si>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</si>
  <si>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</si>
  <si>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</si>
  <si>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</si>
  <si>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</si>
  <si>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</si>
  <si>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</si>
  <si>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</si>
  <si>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</si>
  <si>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</si>
  <si>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</si>
  <si>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</si>
  <si>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</si>
  <si>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</si>
  <si>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</si>
  <si>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</si>
  <si>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</si>
  <si>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</si>
  <si>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</si>
  <si>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</si>
  <si>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</si>
  <si>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</si>
  <si>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</si>
  <si>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</si>
  <si>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</si>
  <si>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</si>
  <si>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</si>
  <si>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</si>
  <si>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</si>
  <si>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</si>
  <si>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</si>
  <si>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</si>
  <si>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</si>
  <si>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</si>
  <si>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</si>
  <si>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</si>
  <si>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Contrato e Termo Aditivo</t>
  </si>
  <si>
    <t>Nº do Convênio/Contrato</t>
  </si>
  <si>
    <t>RESOLUÇÃO Nº 87, DE 28 DE NOVEMBRO DE 2013 - TRIBUNAL DE CONTAS DO ESTADO DO ACRE</t>
  </si>
  <si>
    <t xml:space="preserve">Nome do responsável pela elaboração: 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</si>
  <si>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</si>
  <si>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</si>
  <si>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</si>
  <si>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</si>
  <si>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</si>
  <si>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</si>
  <si>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</si>
  <si>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</si>
  <si>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</si>
  <si>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</si>
  <si>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</si>
  <si>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</si>
  <si>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</si>
  <si>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</si>
  <si>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</si>
  <si>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Informar o motivo da paralisação da obra ou serviço de engenharia</t>
  </si>
  <si>
    <t>Nº da Ata de Registro de Preços</t>
  </si>
  <si>
    <t>Vigência da Ata</t>
  </si>
  <si>
    <t>Registro de Preços</t>
  </si>
  <si>
    <t>(ao) = (am) + (an)</t>
  </si>
  <si>
    <t>(bn)</t>
  </si>
  <si>
    <t>Executado até o exercício anterior</t>
  </si>
  <si>
    <t>(al) = (n) - (ah) + (ag) + (ak)</t>
  </si>
  <si>
    <t>Manual de Referência - Anexos IV, VI, VII, VIII e IX</t>
  </si>
  <si>
    <t>PARECER DA PROJURI Nº 2012.02.001963</t>
  </si>
  <si>
    <t>DISPENSA</t>
  </si>
  <si>
    <t>M.P</t>
  </si>
  <si>
    <t>O imóvel, objeto de locação, destina-se exclusivamente ao uso do Centro de Referência Especializado de Assistência Social – CREAS II (Capoeira)</t>
  </si>
  <si>
    <t>SRP</t>
  </si>
  <si>
    <t xml:space="preserve">PROJURI 2013.02.000002 PROCESSO 123400042 </t>
  </si>
  <si>
    <t>DISPENSA DE LICITAÇÃO</t>
  </si>
  <si>
    <t>Aluguel de um imovel, destinado a sede dos conselhos</t>
  </si>
  <si>
    <t>PROCESSO Nº 337/2013</t>
  </si>
  <si>
    <t>PREGÃO SRP nº. 079/2013/CPL-I/PMRB</t>
  </si>
  <si>
    <t>PROCESSO Nº 337/2012</t>
  </si>
  <si>
    <t>Contratação de Serviço de Locação de Veículo, tipo Passeio, Marca VW, Modelo Voyage, Ano 2014,  Fab 2013, Cor Branco, Placa OVG 2841, com condutor</t>
  </si>
  <si>
    <t>PJ/42916/2014</t>
  </si>
  <si>
    <t>PROCESSO Nº 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</si>
  <si>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</si>
  <si>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</si>
  <si>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Serviços de recrutamento e seleção de estudantes, bem como acompanhamento de estágios junto aos órgãos e entidades do PODER EXECUTIVO MUNICIPAL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</si>
  <si>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</si>
  <si>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</si>
  <si>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</si>
  <si>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</si>
  <si>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</si>
  <si>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</si>
  <si>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</si>
  <si>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PREGÃO PRESENCIAL Nº 102/2015/CPL/PMRB</t>
  </si>
  <si>
    <t>Locação de Veículo, tipo Passeio, Marca Volkswagen, Modelo Voyage 1.0, Ano Fab. 2013, Ano Mod. 2013, Placa NAF 7051, com condutor</t>
  </si>
  <si>
    <t>PROCESSO Nº 282/2015</t>
  </si>
  <si>
    <t>Contratação de Serviço de Locação de Veículo, tipo Passeio, Marca Fiat, Modelo Palio, Ano 2015,  Fab 2015, Cor Branca, Placa OXP 5538, com condutor</t>
  </si>
  <si>
    <t>PREGAO PRESENCIAL Nº 008/2015 CPL/PMRB</t>
  </si>
  <si>
    <t>Locação de Veículo, tipo Passeio, Marca Volkswagen, Modelo Gol 1.6, Ano Fab. 2012, Ano Mod. 2013, Placa NAD 3026, com condutor</t>
  </si>
  <si>
    <t>PREGÃO PRESENCIAL Nº 102/2015</t>
  </si>
  <si>
    <t>Locação de veículo tipo passeio, Marca Fiat, Modelo Palio Fire Way, Ano de Fab./Mod. 2015 Placa NAG 4965.</t>
  </si>
  <si>
    <t>PROCESSO Nº 365/2015 CEL/PMRB</t>
  </si>
  <si>
    <t xml:space="preserve">PREGAO PRESENCIAL Nº001/2016 </t>
  </si>
  <si>
    <t>382/2012</t>
  </si>
  <si>
    <t>MARIA DO SOCORRO COSTA DE SOUZA</t>
  </si>
  <si>
    <t>037.657.332-53</t>
  </si>
  <si>
    <t>030/2013</t>
  </si>
  <si>
    <t>IMOBILIARIA FORTALEZA</t>
  </si>
  <si>
    <t>14.294.326.0001-83</t>
  </si>
  <si>
    <t>010/2014</t>
  </si>
  <si>
    <t>FABRÍCIO OLIVEIRA DE FREITAS</t>
  </si>
  <si>
    <t>996.314.902.20</t>
  </si>
  <si>
    <t>014/2014</t>
  </si>
  <si>
    <t>RODRIGO DE OLIVEIRA MOURA</t>
  </si>
  <si>
    <t>001.532.392-71</t>
  </si>
  <si>
    <t>016/2014</t>
  </si>
  <si>
    <t>MARIZETE DA SILVA FREIRE</t>
  </si>
  <si>
    <t>625.181.782-87</t>
  </si>
  <si>
    <t>017/2014</t>
  </si>
  <si>
    <t>JOSÉ LOURIMAR CLEMENTINO DO NASCIMENTO</t>
  </si>
  <si>
    <t>884.699.302-06</t>
  </si>
  <si>
    <t>019/2014</t>
  </si>
  <si>
    <t>THIAGO OLIVEIRA DA ROCHA</t>
  </si>
  <si>
    <t>918.132.122-87</t>
  </si>
  <si>
    <t>020/2014</t>
  </si>
  <si>
    <t>JADERSON SOARES DE ARAÚJO</t>
  </si>
  <si>
    <t>643.632.282-53</t>
  </si>
  <si>
    <t>021/2014</t>
  </si>
  <si>
    <t>W. O. PEREIRA - ME</t>
  </si>
  <si>
    <t>18.765.432/0001-59</t>
  </si>
  <si>
    <t>170/2014</t>
  </si>
  <si>
    <t>JOÃO ALVES MOREIRA</t>
  </si>
  <si>
    <t>021.778.972-20</t>
  </si>
  <si>
    <t>171/2014</t>
  </si>
  <si>
    <t>INSTITUTO EUVALDO LODI - IEL</t>
  </si>
  <si>
    <t>02.373.341/0001-38</t>
  </si>
  <si>
    <t>172/2014</t>
  </si>
  <si>
    <t>CENTRO DE INTEGRAÇÃO EMPRESA-ESCOLA - CIEE</t>
  </si>
  <si>
    <t>61.600.839/0001-55</t>
  </si>
  <si>
    <t>012/2015</t>
  </si>
  <si>
    <t>307.819.732-87</t>
  </si>
  <si>
    <t>087/2015</t>
  </si>
  <si>
    <t>MARTA NUNES DE LIMA</t>
  </si>
  <si>
    <t>573.810.892-20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</si>
  <si>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</si>
  <si>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</si>
  <si>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</si>
  <si>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</si>
  <si>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</si>
  <si>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</si>
  <si>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096/2015</t>
  </si>
  <si>
    <t>SAIONARA LUENDA DE OLIVEIRA</t>
  </si>
  <si>
    <t>946.596.562-68</t>
  </si>
  <si>
    <t>001/2016</t>
  </si>
  <si>
    <t>JONAS LINO DE CASTRO NETO</t>
  </si>
  <si>
    <t>018.050.802-45</t>
  </si>
  <si>
    <t>002/2016</t>
  </si>
  <si>
    <t>ANTONIO ALAB DE FREITAS</t>
  </si>
  <si>
    <t>024.967.982-53</t>
  </si>
  <si>
    <t>08.279.380/0001-57</t>
  </si>
  <si>
    <t>A.M. SCHAFER ME</t>
  </si>
  <si>
    <t>17.332.592/0001-41</t>
  </si>
  <si>
    <t>RAIMUNDO NONATO SANTOS DA SILVA</t>
  </si>
  <si>
    <t>359.535.432-04</t>
  </si>
  <si>
    <t>W.O.PEREIRA ME</t>
  </si>
  <si>
    <t>17.483.432/0001-01</t>
  </si>
  <si>
    <t>031/2016</t>
  </si>
  <si>
    <t>G. SANTOS DA SILVA ME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</si>
  <si>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</si>
  <si>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</si>
  <si>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</si>
  <si>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</si>
  <si>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</si>
  <si>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</si>
  <si>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</si>
  <si>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</si>
  <si>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041/2016</t>
  </si>
  <si>
    <t>DARY ALVES DA SILVA</t>
  </si>
  <si>
    <t>091.221.502-00</t>
  </si>
  <si>
    <t>076/2016</t>
  </si>
  <si>
    <t>10.737.867/0001-88</t>
  </si>
  <si>
    <t>003/2017</t>
  </si>
  <si>
    <t>R.S. FREITAS JUCA-ME</t>
  </si>
  <si>
    <t>07.190.627/0001-80</t>
  </si>
  <si>
    <t>006/2017</t>
  </si>
  <si>
    <t>G.SANTOS DA SILVA &amp; SILVA</t>
  </si>
  <si>
    <t>07.650.136/0001-96</t>
  </si>
  <si>
    <t>18.255.882/0001-00</t>
  </si>
  <si>
    <t>AMAZOM IMPORTAÇÃO E EXPORTAÇÃO-EIRELLE EPP</t>
  </si>
  <si>
    <t>Locação de veiculo, tipo passeio, Van, marca volkswagen, modelo Kombi ano 2014, fab. 2013, cor branca. Placa NAD 9696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</si>
  <si>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</si>
  <si>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</si>
  <si>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</si>
  <si>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</si>
  <si>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</si>
  <si>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</si>
  <si>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2016.02.0007700</t>
  </si>
  <si>
    <t>Objeto de locação, imovel destinado exclusivamente ao uso do centro de referencia de Assistencia Social Santa Ines.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</si>
  <si>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</si>
  <si>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</si>
  <si>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</si>
  <si>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</si>
  <si>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</si>
  <si>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</si>
  <si>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</si>
  <si>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</si>
  <si>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</si>
  <si>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PROCESSO Nº 089/2017</t>
  </si>
  <si>
    <t>PREGÃO Nº 027/2017</t>
  </si>
  <si>
    <t>Fundo a Fundo</t>
  </si>
  <si>
    <t>3.3.90.36.00</t>
  </si>
  <si>
    <t>3.3.90.39.00</t>
  </si>
  <si>
    <t>33.90.39.00</t>
  </si>
  <si>
    <t>33.90.30.00</t>
  </si>
  <si>
    <t>09/011/2015</t>
  </si>
  <si>
    <t>33.90.36.00</t>
  </si>
  <si>
    <t>16/04/216</t>
  </si>
  <si>
    <t>3.3.90.30.00</t>
  </si>
  <si>
    <t>3.3.90.32.00</t>
  </si>
  <si>
    <t>PRAZO</t>
  </si>
  <si>
    <t>II</t>
  </si>
  <si>
    <t>REAJUSTE</t>
  </si>
  <si>
    <t>III</t>
  </si>
  <si>
    <t>IV</t>
  </si>
  <si>
    <t>REAJUSTE / PRAZO</t>
  </si>
  <si>
    <t>V</t>
  </si>
  <si>
    <t>PROZO / REAJUSTE</t>
  </si>
  <si>
    <t>PRAZO / REAJUSTE</t>
  </si>
  <si>
    <t>ATA Nº 003/2017</t>
  </si>
  <si>
    <t>ATA Nº03/04/2017</t>
  </si>
  <si>
    <t xml:space="preserve"> ATA Nº  008/2016</t>
  </si>
  <si>
    <t>07.810.876/0001-42</t>
  </si>
  <si>
    <t>PROCESSO Nº</t>
  </si>
  <si>
    <t>09.019.016/0001-10</t>
  </si>
  <si>
    <t>09.638.709/0001-91</t>
  </si>
  <si>
    <t>PREGÃO Nº024/2017</t>
  </si>
  <si>
    <t>11.338.721/0001-22</t>
  </si>
  <si>
    <t>DENTAL BÉLIA LTDA</t>
  </si>
  <si>
    <t>04.043.808/0001-07</t>
  </si>
  <si>
    <t>PROCESSO Nº016/2017</t>
  </si>
  <si>
    <t>ATA Nª006/2017</t>
  </si>
  <si>
    <t>029/2018</t>
  </si>
  <si>
    <t>MIRAGINA AS INDUSTRIA E COMÉRCIO</t>
  </si>
  <si>
    <t>04.063.681/0001-98</t>
  </si>
  <si>
    <t>PREGÃO Nº040/2018</t>
  </si>
  <si>
    <t>011/2018</t>
  </si>
  <si>
    <t>AUTO POSTO CORRENTÃO LTDA</t>
  </si>
  <si>
    <t>06.189.982/0001-98</t>
  </si>
  <si>
    <t>027/2018</t>
  </si>
  <si>
    <t>F.P. MENEGASSI COM. IMP.-EXP ME</t>
  </si>
  <si>
    <t>20.384.086/0001-00</t>
  </si>
  <si>
    <t>11.001.135/0001-98</t>
  </si>
  <si>
    <t>PREGÃO Nº017/2018</t>
  </si>
  <si>
    <t>PROCESSO Nº003/2018</t>
  </si>
  <si>
    <t>PROCESSO Nº072/2018</t>
  </si>
  <si>
    <t>ATA Nº 008/20108</t>
  </si>
  <si>
    <t>ATA Nº 0062018</t>
  </si>
  <si>
    <t>05.508.816/0001-44</t>
  </si>
  <si>
    <t>ABREU DE SOUZA &amp; CIA LTDA - EPP</t>
  </si>
  <si>
    <t>21.214.851/0001-07</t>
  </si>
  <si>
    <t>014/2018</t>
  </si>
  <si>
    <t>PREGÃO Nº 056/2018</t>
  </si>
  <si>
    <t>039/2018</t>
  </si>
  <si>
    <t>02.828.376/0001-14</t>
  </si>
  <si>
    <t>035/2018</t>
  </si>
  <si>
    <t>PREGÃO Nº043/2017</t>
  </si>
  <si>
    <t>PROCESSO Nº033/2018</t>
  </si>
  <si>
    <t>009/2018</t>
  </si>
  <si>
    <t>23.141.967/0001-99</t>
  </si>
  <si>
    <t>O.LIMA DE ARAÚJO-ME</t>
  </si>
  <si>
    <t>040/2018</t>
  </si>
  <si>
    <t>PREGÃPNº056/2018</t>
  </si>
  <si>
    <t>PROCESSO Nº135/2018</t>
  </si>
  <si>
    <t>ELETROFER COMERCIO DE MATERIAIS ELETRICOS E CONSTRUÇÃO LTDA</t>
  </si>
  <si>
    <t>002/2018</t>
  </si>
  <si>
    <t>05/2018</t>
  </si>
  <si>
    <t>ATA N°014/2018</t>
  </si>
  <si>
    <t>LUCIANA BANDEIRA MADEIRA</t>
  </si>
  <si>
    <t>041/2018</t>
  </si>
  <si>
    <t>032/2018</t>
  </si>
  <si>
    <t>W &amp; K SEVIÇOS E CONSULTORIA LTDA ME</t>
  </si>
  <si>
    <t>043/2018</t>
  </si>
  <si>
    <t>044/2018</t>
  </si>
  <si>
    <t>036/2018</t>
  </si>
  <si>
    <t>PREGÃO Nº056/2018</t>
  </si>
  <si>
    <t>ATA Nº 014/2018</t>
  </si>
  <si>
    <t>688.440.342-04</t>
  </si>
  <si>
    <t>08.004.296/0001-20</t>
  </si>
  <si>
    <t>PROCESSO Nº053/2018</t>
  </si>
  <si>
    <t>PREGÃO Nº027/2018</t>
  </si>
  <si>
    <t>ATANº013/2018</t>
  </si>
  <si>
    <t>17.337.136/0001-94</t>
  </si>
  <si>
    <t>Raimundo Lima Pinheiro - divisão de Finanças</t>
  </si>
  <si>
    <t>042/2018</t>
  </si>
  <si>
    <t>ATA Nº014/2018</t>
  </si>
  <si>
    <t>AUGUSTO S DE ARAUJO - ME</t>
  </si>
  <si>
    <t>05.511.061/0001-37</t>
  </si>
  <si>
    <t>A.C.S. MARQUES</t>
  </si>
  <si>
    <t>15.245.891/0001-13</t>
  </si>
  <si>
    <t>Funda a Fundo</t>
  </si>
  <si>
    <t>PROCESSO Nº 053/2018</t>
  </si>
  <si>
    <t>096/2018</t>
  </si>
  <si>
    <t xml:space="preserve">M. C CAVALCANTE DE OLIVEIRA </t>
  </si>
  <si>
    <t>ATA Nº013/2018</t>
  </si>
  <si>
    <t>VII</t>
  </si>
  <si>
    <t xml:space="preserve"> </t>
  </si>
  <si>
    <t>PREGÃO Nº 099/2018</t>
  </si>
  <si>
    <t>ATA Nº 022/2018</t>
  </si>
  <si>
    <t>094/2018</t>
  </si>
  <si>
    <t xml:space="preserve">MS LIMA - EIRELI </t>
  </si>
  <si>
    <t>22.589.427/0001-00</t>
  </si>
  <si>
    <t>PROCESSO Nº 222/2018</t>
  </si>
  <si>
    <t>PREGÃO Nº 82/2018</t>
  </si>
  <si>
    <t>ATA Nº 019/2018</t>
  </si>
  <si>
    <t xml:space="preserve">MOVESC COMÉRCIO DE MÓVEIS - LTDA </t>
  </si>
  <si>
    <t>28.278.483./0001-00</t>
  </si>
  <si>
    <t>097/2018</t>
  </si>
  <si>
    <t>PROCESSO Nº 233/2018</t>
  </si>
  <si>
    <t>PREGÃO Nº 100/2018</t>
  </si>
  <si>
    <t>109/2018</t>
  </si>
  <si>
    <t xml:space="preserve">D. L RAMOS  - ME </t>
  </si>
  <si>
    <t>05.146.814/0001-52</t>
  </si>
  <si>
    <t>4.4.90.52.00</t>
  </si>
  <si>
    <t>ATA Nº 023/2018</t>
  </si>
  <si>
    <t xml:space="preserve">MS SERVIÇOS, COMERCIO E REPRESENTAÇOES - EIRELI </t>
  </si>
  <si>
    <t>22.172.177/0001-08</t>
  </si>
  <si>
    <t>110/2018</t>
  </si>
  <si>
    <t xml:space="preserve">PROCESSO Nº 223/2018 </t>
  </si>
  <si>
    <t>PREGÃO Nº  084/2019</t>
  </si>
  <si>
    <t>ATA Nº 020/2018</t>
  </si>
  <si>
    <t>095/2018</t>
  </si>
  <si>
    <t xml:space="preserve">D L RAMOS -ME </t>
  </si>
  <si>
    <t>05.146.814.0001/52</t>
  </si>
  <si>
    <t>J S CORDEIRO - ME</t>
  </si>
  <si>
    <t>PROCESSO Nº 232/2018</t>
  </si>
  <si>
    <t>l</t>
  </si>
  <si>
    <t>SERIAMES DAMASIO MOREIRA DE OLIVEIRA</t>
  </si>
  <si>
    <t xml:space="preserve"> Executado no Exercício 2019</t>
  </si>
  <si>
    <t>LEONARDO DO NASCIMENTO</t>
  </si>
  <si>
    <t>004/2016</t>
  </si>
  <si>
    <t>DENILSON</t>
  </si>
  <si>
    <t>018/2014</t>
  </si>
  <si>
    <t>035/2019</t>
  </si>
  <si>
    <t>LINK CARD</t>
  </si>
  <si>
    <t>028/2019</t>
  </si>
  <si>
    <t>036/2019</t>
  </si>
  <si>
    <t>044/2019</t>
  </si>
  <si>
    <t>004.990.242.30</t>
  </si>
  <si>
    <t>651.833.472-04</t>
  </si>
  <si>
    <t>12.039.966/0001-11</t>
  </si>
  <si>
    <t>PREGÃO PRESENCIAL Nº056/2018</t>
  </si>
  <si>
    <t>PREGÃO PRESENCIAL Nº 002/2019</t>
  </si>
  <si>
    <t>ATA Nº 0001/2019</t>
  </si>
  <si>
    <t>118/2018</t>
  </si>
  <si>
    <t>ATA Nº 03/2018</t>
  </si>
  <si>
    <t>PREGÃO PRESENCIAL Nº 141/2018</t>
  </si>
  <si>
    <t>ATA Nº011/2018</t>
  </si>
  <si>
    <t>ATA Nº 001/2014</t>
  </si>
  <si>
    <t>PREGÃO PRESENCIAL Nº044/2018</t>
  </si>
  <si>
    <t>PREGÃO PRESENCIAL N º001/2014</t>
  </si>
  <si>
    <t>ATA Nº 008/2015</t>
  </si>
  <si>
    <t xml:space="preserve">RICHARD MIRANDA </t>
  </si>
  <si>
    <t xml:space="preserve">A. M. SCHAFER </t>
  </si>
  <si>
    <t>004/2019</t>
  </si>
  <si>
    <t>007/2019</t>
  </si>
  <si>
    <t>23/2019</t>
  </si>
  <si>
    <t>012/2019</t>
  </si>
  <si>
    <t>015/2019</t>
  </si>
  <si>
    <t>003/2019</t>
  </si>
  <si>
    <t>008/2019.</t>
  </si>
  <si>
    <t>017/2019</t>
  </si>
  <si>
    <t>027/2019</t>
  </si>
  <si>
    <t>006/2019</t>
  </si>
  <si>
    <t xml:space="preserve">FRICARNES </t>
  </si>
  <si>
    <t>038/2019</t>
  </si>
  <si>
    <t>21/2019</t>
  </si>
  <si>
    <t xml:space="preserve">MC CAVALCANTE </t>
  </si>
  <si>
    <t xml:space="preserve">J.S COMERCIO </t>
  </si>
  <si>
    <t>019/2019</t>
  </si>
  <si>
    <t>043/2019</t>
  </si>
  <si>
    <t>M.V CALIL DA SILVA</t>
  </si>
  <si>
    <t>AC DISTRIBUIDORA</t>
  </si>
  <si>
    <t>RECOL VEICULO</t>
  </si>
  <si>
    <t>042/2019</t>
  </si>
  <si>
    <t>MS SERVIÇOS</t>
  </si>
  <si>
    <t>040/2019</t>
  </si>
  <si>
    <t>J. F. R. COSNTRUÇÕES</t>
  </si>
  <si>
    <t>005/2019</t>
  </si>
  <si>
    <t>039/2019</t>
  </si>
  <si>
    <t>029/2019</t>
  </si>
  <si>
    <t>07.190.927/0001-80</t>
  </si>
  <si>
    <t>ROBERTH &amp; SOUZA LTDA - ME</t>
  </si>
  <si>
    <t xml:space="preserve">F.F. DE MEDEIROS </t>
  </si>
  <si>
    <t>F. F. DE MEDEIROS - ME</t>
  </si>
  <si>
    <t>05.496.472/0001-09</t>
  </si>
  <si>
    <t>07.243.095/0001-13</t>
  </si>
  <si>
    <t>M e R DISTRIBUIDORA</t>
  </si>
  <si>
    <t>040/2016</t>
  </si>
  <si>
    <t>K E Y REFRIGERAÇÃO</t>
  </si>
  <si>
    <t xml:space="preserve">COMPRA </t>
  </si>
  <si>
    <t>DIRETA</t>
  </si>
  <si>
    <t>MALHARIA MANACI</t>
  </si>
  <si>
    <t>17.671.743/0001-96</t>
  </si>
  <si>
    <t>PRESTAÇÃO DE CONTAS MENSAL - EXERCÍCIO 2019</t>
  </si>
  <si>
    <t>112/2018</t>
  </si>
  <si>
    <t>84.312.669/0001-09</t>
  </si>
  <si>
    <t>98/2018</t>
  </si>
  <si>
    <t>116/2018</t>
  </si>
  <si>
    <t>ANTUNES ENGENHARIA EIRELI - ME</t>
  </si>
  <si>
    <t>13.364.879/0001-00</t>
  </si>
  <si>
    <t>-</t>
  </si>
  <si>
    <t>PREGÃO SRP nº.102/2015             /CEL-I/PMRB/SEMCAS/AC</t>
  </si>
  <si>
    <t>008/2015</t>
  </si>
  <si>
    <t>PROCESSO Nº 286/2018</t>
  </si>
  <si>
    <t>PREGÃO ELETRÔNICO Nº 014/2018</t>
  </si>
  <si>
    <t>PROCESSO Nº 024/2018</t>
  </si>
  <si>
    <t>PREGÃO SRP Nº 018/2018</t>
  </si>
  <si>
    <t>Nº 12.480</t>
  </si>
  <si>
    <t>M.R.C AGUIAR</t>
  </si>
  <si>
    <t>ATA Nº 007/2018</t>
  </si>
  <si>
    <t>PROCESSO Nº 235/2018</t>
  </si>
  <si>
    <t>PREGÃO SRP Nº120/2018</t>
  </si>
  <si>
    <t>ATA Nº 027/2018</t>
  </si>
  <si>
    <t>PREGÃO SRP° 120/2018</t>
  </si>
  <si>
    <t>ATA Nº  027/2018</t>
  </si>
  <si>
    <t>041/2019</t>
  </si>
  <si>
    <t>PREGÃO SRP Nº 120/2018</t>
  </si>
  <si>
    <t>ATA Nº027/2018</t>
  </si>
  <si>
    <t>12..274</t>
  </si>
  <si>
    <t>PROCESSO Nº 003/2018</t>
  </si>
  <si>
    <t>PREGÃO SRP Nº 017/2018</t>
  </si>
  <si>
    <t>ATA Nº 005/2018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</si>
  <si>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</si>
  <si>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</si>
  <si>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</si>
  <si>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</si>
  <si>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</si>
  <si>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ATA Nº005/2018</t>
  </si>
  <si>
    <t>008/2019</t>
  </si>
  <si>
    <t>17.307,70.</t>
  </si>
  <si>
    <t>ATA 027/2018</t>
  </si>
  <si>
    <t>3.39.0.30.00</t>
  </si>
  <si>
    <t>PROCESSO Nº 176/2018</t>
  </si>
  <si>
    <t>ATA Nº 015/2018</t>
  </si>
  <si>
    <t>016/2019</t>
  </si>
  <si>
    <t>PROCESSO Nº  284/2018</t>
  </si>
  <si>
    <t>PREGÃO SRP Nº 008/2018</t>
  </si>
  <si>
    <t>ATA Nº 003/2018</t>
  </si>
  <si>
    <t>PROCESSO Nº 284/2017</t>
  </si>
  <si>
    <t xml:space="preserve"> PROCESSO Nº 284/2018</t>
  </si>
  <si>
    <t>44.90.52.00</t>
  </si>
  <si>
    <t>44.90.52.,00</t>
  </si>
  <si>
    <t>Aquisição de material de consumo Generos Alimenticios</t>
  </si>
  <si>
    <t>Aquisição com Material de Consumo para Atender as unidades da SASDH</t>
  </si>
  <si>
    <t>Locação de Veículo, tipo Passeio, com condutor</t>
  </si>
  <si>
    <t>Aquisição com Material de Consumo Agua Potável para Atender a demanda da  SASDH</t>
  </si>
  <si>
    <t>Aquisição com Material de Consumo Cesta Básica para Atender a demanda da  SASDH</t>
  </si>
  <si>
    <t>O presente contrato tem como objeto o fornecimento de Comsbustivel para atender as Unidades Administrativas do Departamento de Proteção Social Especial, da Secretaria Municipal de Assistência Social e Direitos Humanos – SASDH</t>
  </si>
  <si>
    <t>O presente contrato tem como objeto o fornecimento de combustivel, para atender as Unidades Administrativas do Departamento de Proteção Social Especial, da Secretaria Municipal de Assistência Social e Direitos Humanos – SASDH</t>
  </si>
  <si>
    <t>O presente contrato tem como objeto o fornecimento (material de limpeza e higiene), para atender as Unidades Administrativas do Departamento de Proteção Social Especial, da Secretaria Municipal de Assistência Social e Direitos Humanos – SASDH.</t>
  </si>
  <si>
    <t>O presente contrato tem como objeto o fornecimento (manutençoes preventivas para eletrodomesticos), para atender as Unidades Administrativas do Departamento de Proteção Social Especial, da Secretaria Municipal de Assistência Social e Direitos Humanos – SASDH.</t>
  </si>
  <si>
    <t>O presente contrato tem como objeto o fornecimento de gêneros alimentícios perecíveis, para atender as Unidades Administrativas do Departamento de Proteção Social Especial, da Secretaria Municipal de Assistência Social e Direitos Humanos – SASDH.</t>
  </si>
  <si>
    <t>Material permanente Emenda Parlamentar/Elzinha Teixeira</t>
  </si>
  <si>
    <t>Material permanente Emenda Parlamentar/Antonio Morais</t>
  </si>
  <si>
    <t>Material permanente Emenda Parlamentar/Manoel Marcos</t>
  </si>
  <si>
    <t>O presente contrato tem como objeto o fornecimento de gêneros alimentícios,para atender as Unidades Administrativas do Departamento de Proteção Social Especial, da Secretaria Municipal de Assistência Social e Direitos Humanos – SASDH.</t>
  </si>
  <si>
    <t>O presente contrato tem como objeto o fornecimento Material permanente</t>
  </si>
  <si>
    <t xml:space="preserve">PROCESSO ADMINISTRATIVO Nº 062/2018 </t>
  </si>
  <si>
    <t xml:space="preserve">Manutenção Predial Corretiva, com fornecimeto de materiais e mão de obra. </t>
  </si>
  <si>
    <t>0116/2018</t>
  </si>
  <si>
    <t>O presente contrato tem como objeto o fornecimento (coletes de Brim), para atender as Unidades Administrativas do Departamento de Proteção Social Especial, da Secretaria Municipal de Assistência Social e Direitos Humanos – SASDH.</t>
  </si>
  <si>
    <t>PREGÃO Nº 082/2018</t>
  </si>
  <si>
    <t>O presente contrato tem como objeto o fornecimento Material permanente( cadeira giratória tipo secretaria)</t>
  </si>
  <si>
    <t>PREGÃO SRP Nº 065/2018</t>
  </si>
  <si>
    <t>O presente contrato tem como objeto o fornecimento de gêneros alimentícios perecíveis(bolo confeitado,cachoro quente) para atender as Unidades Administrativas do Departamento de Proteção Social Especial, da Secretaria Municipal de Assistência Social e Direitos Humanos – SASDH.</t>
  </si>
  <si>
    <t>PROCESSO Nº 086/2018</t>
  </si>
  <si>
    <t>PREGÃO SRP Nº 043/2018</t>
  </si>
  <si>
    <t>O presente contrato tem como objeto o aquisição de material e consumo Gelo drink, para atender as Unidades Administrativas do Departamento de Proteção Social Especial, da Secretaria Municipal de Assistência Social e Direitos Humanos – SASDH.</t>
  </si>
  <si>
    <t>ATA Nº 010/2018</t>
  </si>
  <si>
    <t>PROCESSO Nº 286/2017</t>
  </si>
  <si>
    <t>PREGÃO SRP Nº 122/2017</t>
  </si>
  <si>
    <t>O presente contrato tem como objeto de aquisição de material de consumo de papelaria, para atender as Unidades Administrativas do Departamento de Proteção Social Especial, da Secretaria Municipal de Assistência Social e Direitos Humanos – SASDH.</t>
  </si>
  <si>
    <t>01/2018</t>
  </si>
  <si>
    <t>7.505,60.</t>
  </si>
  <si>
    <t xml:space="preserve">ATA Nº 003/2017 </t>
  </si>
  <si>
    <t>PREGÃO SRP Nº 100/2018</t>
  </si>
  <si>
    <t xml:space="preserve">Material permanente( cadeira com braços, em polipropileno) </t>
  </si>
  <si>
    <t>14/11//2018</t>
  </si>
  <si>
    <t>PROCESSO Nº 22/2018</t>
  </si>
  <si>
    <t>PREGÃO SRP Nº 082/2018</t>
  </si>
  <si>
    <t>Material permanente ( armário alto, arquivo em aço)</t>
  </si>
  <si>
    <t>098/2018</t>
  </si>
  <si>
    <t>PREGÃO SRP Nº  034/2016</t>
  </si>
  <si>
    <t>ATA Nº 008/2016</t>
  </si>
  <si>
    <t>101.799.60</t>
  </si>
  <si>
    <t>018/2019</t>
  </si>
  <si>
    <t>PROCESSO Nº 284/2018</t>
  </si>
  <si>
    <t>069/2018</t>
  </si>
  <si>
    <t>PROCESSO Nº 286//2019</t>
  </si>
  <si>
    <t>ATA Nº 001/2018</t>
  </si>
  <si>
    <t>PROCESSO Nºº 282/2015</t>
  </si>
  <si>
    <t>PROCESSO Nºº 337/2013</t>
  </si>
  <si>
    <t>PROCESSO Nºº 091/2018</t>
  </si>
  <si>
    <t>PROCESSO Nº079/2018</t>
  </si>
  <si>
    <t>PROCESSO Nº315/2018</t>
  </si>
  <si>
    <t>PROCESSO Nº  135/2018</t>
  </si>
  <si>
    <t>PROCESSO Nº 135/2018</t>
  </si>
  <si>
    <t xml:space="preserve">PRAZO </t>
  </si>
  <si>
    <t>050/2019</t>
  </si>
  <si>
    <t>S.L DE CASTRO</t>
  </si>
  <si>
    <t>M C CAVALCANTE</t>
  </si>
  <si>
    <t>24/2019</t>
  </si>
  <si>
    <t>033/2019</t>
  </si>
  <si>
    <t>M &amp; R</t>
  </si>
  <si>
    <t>013/2019</t>
  </si>
  <si>
    <t>011/2019</t>
  </si>
  <si>
    <t>32/2019</t>
  </si>
  <si>
    <t>34/2019</t>
  </si>
  <si>
    <t>DATA SHOW</t>
  </si>
  <si>
    <t>22/2019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</si>
  <si>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</si>
  <si>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</si>
  <si>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</si>
  <si>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</si>
  <si>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>PROCESSO Nº 295/2017</t>
  </si>
  <si>
    <t xml:space="preserve"> presente contrato tem como objeto o fornecimento (material de limpeza e higiene), para atender as Unidades Administrativas do Departamento de Proteção Social Especial, da Secretaria Municipal de Assistência Social e Direitos Humanos – SASDH.</t>
  </si>
  <si>
    <t>ATA Nº 004/2018</t>
  </si>
  <si>
    <t>034/2019</t>
  </si>
  <si>
    <t>PROCESSO N° 295/2017</t>
  </si>
  <si>
    <t>PREGÃO PRESENCIAL Nº  007/2018</t>
  </si>
  <si>
    <t>presente contrato tem como objeto o fornecimento (material de limpeza e higiene), para atender as Unidades Administrativas do Departamento de Proteção Social Especial, da Secretaria Municipal de Assistência Social e Direitos Humanos – SASDH.</t>
  </si>
  <si>
    <t>PREGÃO PRESENCIAL Nº 004/2018</t>
  </si>
  <si>
    <t>04.034.583/0001-22</t>
  </si>
  <si>
    <t>032/2019</t>
  </si>
  <si>
    <t>PREGÃO PRESENCIAL Nº 007/2018</t>
  </si>
  <si>
    <t>presente contrato tem como objeto o fornecimento (aquisiçao de alimentos não perciveis, flocos de milho pré-cizido  Macarrão tipo espaguete semolado), para atender as Unidades Administrativas , da Secretaria Municipal de Assistência Social e Direitos Humanos – SASDH.</t>
  </si>
  <si>
    <t>PREGÃO PRESENCIAL Nº122/2017</t>
  </si>
  <si>
    <t>O presente contrato tem como objeto aquisição de material de papelaria), para atender as Unidades Administrativas do Departamento de Proteção Social Especial, da Secretaria Municipal de Assistência Social e Direitos Humanos – SASDH.</t>
  </si>
  <si>
    <t>01.739.321/0001-75</t>
  </si>
  <si>
    <t>069/01/2019</t>
  </si>
  <si>
    <t>024/2019</t>
  </si>
  <si>
    <t>009/2019</t>
  </si>
  <si>
    <t>PREGÃO PRESENCIAL Nº 017/2018</t>
  </si>
  <si>
    <t xml:space="preserve">presente contrato tem como objeto o fornecimento (aquisiçao de alimentos pereciveis, alface, alho,chicoria entre outros), para atender ao  Departamento de Proteção Social Especial, da Secretaria Municipal de Assistência Social e Direitos Humanos – SASDH. </t>
  </si>
  <si>
    <t>PROCESSO Nº 039/2018</t>
  </si>
  <si>
    <t>CASA CIVIL</t>
  </si>
  <si>
    <t>O presente contrato tem como objeto aquisição de material repografia,plotagem e encadernaçoes pata atender as demandas das Unidades Administrativas do Departamento de Proteção Social Especial, da Secretaria Municipal de Assistência Social e Direitos Humanos – SASDH</t>
  </si>
  <si>
    <t>TERMO ADESAO DE ATA Nº 004/2018</t>
  </si>
  <si>
    <t>08.629/283/0001-47</t>
  </si>
  <si>
    <t xml:space="preserve">028/2018 </t>
  </si>
  <si>
    <t>PROCESSO ADMINISTRATIVO Nº 016/2017</t>
  </si>
  <si>
    <t>PREGÃO SRP Nº 024/2017</t>
  </si>
  <si>
    <t>presente contrato tem como objeto o fornecimento (aquisiçao de alimentos não perciveis,arroz agulinha tipo 01,biscoito doce tipo rosquinhaentre outros para atender as Unidades Administrativas , da Secretaria Municipal de Assistência Social e Direitos Humanos – SASDH.</t>
  </si>
  <si>
    <t>ATA Nº 06/2017</t>
  </si>
  <si>
    <t>10/04//2019</t>
  </si>
  <si>
    <t>028/2018</t>
  </si>
  <si>
    <t xml:space="preserve">PRAZO/REAJUSTE </t>
  </si>
  <si>
    <t>J.V COMÉRCIO EIRELI</t>
  </si>
  <si>
    <t>O presente contrato tem como objeto aquisição de Sucos), para atender as Unidades Administrativas do Departamento de Proteção Social Especial, da Secretaria Municipal de Assistência Social e Direitos Humanos – SASDH.</t>
  </si>
  <si>
    <t>037/2019</t>
  </si>
  <si>
    <t>17.745.710/0001-43</t>
  </si>
  <si>
    <t>Pregão Presencial nº 120/2018</t>
  </si>
  <si>
    <t xml:space="preserve">AC. CASTRO </t>
  </si>
  <si>
    <t>PROCESSO Nº  233/2018</t>
  </si>
  <si>
    <t>02.828.261/0001-20</t>
  </si>
  <si>
    <t>108/2018</t>
  </si>
  <si>
    <t>25.06/2019</t>
  </si>
  <si>
    <t xml:space="preserve">W.O.PEREIRA ME </t>
  </si>
  <si>
    <t>M R C AGUIAR</t>
  </si>
  <si>
    <t>TEC NEWS EIRELI - EPP</t>
  </si>
  <si>
    <t>046/2015</t>
  </si>
  <si>
    <t>05.605.779/0001-46</t>
  </si>
  <si>
    <t>045/2018</t>
  </si>
  <si>
    <t>046/2018.</t>
  </si>
  <si>
    <t>KRONOS PROJETOS E SERVIÇOS LTDA - ME</t>
  </si>
  <si>
    <t>03.082.817/0001-44</t>
  </si>
  <si>
    <t>052/2019</t>
  </si>
  <si>
    <t>CONLIMP EIRELI</t>
  </si>
  <si>
    <t>067/2019</t>
  </si>
  <si>
    <t>13.837.473/0001-90</t>
  </si>
  <si>
    <t>68/2019</t>
  </si>
  <si>
    <t xml:space="preserve">A.C CASTRO EIRELI - ME </t>
  </si>
  <si>
    <t>74/2019</t>
  </si>
  <si>
    <t>PROCESSO Nº105/2018</t>
  </si>
  <si>
    <t>046/2018</t>
  </si>
  <si>
    <t>14.480.259/0001-55</t>
  </si>
  <si>
    <t>Processo nº 0000750-3/2014</t>
  </si>
  <si>
    <t>Contrataçao de empresa especializada na prestação de serviços de atendente e orientação, supervisao e recepção.</t>
  </si>
  <si>
    <t>PREGÃO Nº 061/2018</t>
  </si>
  <si>
    <t>PREGAO PRESENCIAL Nº 031/2018</t>
  </si>
  <si>
    <t>PROCESSO Nº 214/2018</t>
  </si>
  <si>
    <t>PREGÃO Nº 089/2018</t>
  </si>
  <si>
    <t>ATA Nº 025/2018</t>
  </si>
  <si>
    <t>PROCESSO Nº 011/2019</t>
  </si>
  <si>
    <t xml:space="preserve">DISPENSA LICITAÇÃO </t>
  </si>
  <si>
    <t>ATA Nº 019/2019</t>
  </si>
  <si>
    <t>PROCESSO Nº 179/2018</t>
  </si>
  <si>
    <t>PREGÃO Nº 079/2018</t>
  </si>
  <si>
    <t>ATA Nº 018/2018</t>
  </si>
  <si>
    <t>068/2019</t>
  </si>
  <si>
    <t>ATA Nº 016/2018</t>
  </si>
  <si>
    <t>12.375</t>
  </si>
  <si>
    <t>ATA Nº 016/2019</t>
  </si>
  <si>
    <t>PREGÃO PRESENCIAL Nº 1159/2013</t>
  </si>
  <si>
    <t>Pregão Nº 100/2018</t>
  </si>
  <si>
    <t xml:space="preserve">TEC SERVIÇOS </t>
  </si>
  <si>
    <t xml:space="preserve"> presente contrato tem como objeto aquisição de ar condcionado para atender as demandas das Unidades Administrativas do Departamento de Proteção Social Especial, da Secretaria Municipal de Assistência Social e Direitos Humanos – SASDH</t>
  </si>
  <si>
    <t xml:space="preserve"> presente contrato tem como objeto aquisição de estante de aço  para atender as demandas das Unidades Administrativas do Departamento de Proteção Social Especial, da Secretaria Municipal de Assistência Social e Direitos Humanos – SASDH</t>
  </si>
  <si>
    <t xml:space="preserve"> presente contrato tem como objeto aquisição de material Colchão Solteiro D33 para atender as demandas das Unidades Administrativas do Departamento de Proteção Social Especial, da Secretaria Municipal de Assistência Social e Direitos Humanos – SASDH </t>
  </si>
  <si>
    <t>GAMA CONSTRUÇOES COM E REP. LTDA - EPP</t>
  </si>
  <si>
    <t>PREGÃO Nº 131.726/2019</t>
  </si>
  <si>
    <t>ATA Nº 003/2019/TCE</t>
  </si>
  <si>
    <t>09.374.006/0001-01</t>
  </si>
  <si>
    <t>.03/2019</t>
  </si>
  <si>
    <t>031/2019</t>
  </si>
  <si>
    <t>ATA Nº004/2018</t>
  </si>
  <si>
    <t>PREGÃO Nº 004/2018</t>
  </si>
  <si>
    <t xml:space="preserve">J A DA SILVA WALTER </t>
  </si>
  <si>
    <t>07.941.947/0001-46</t>
  </si>
  <si>
    <t xml:space="preserve">M S SERVIÇOS </t>
  </si>
  <si>
    <t>071/2019</t>
  </si>
  <si>
    <t>072/2019</t>
  </si>
  <si>
    <t>057/2019</t>
  </si>
  <si>
    <t>31/2019</t>
  </si>
  <si>
    <t>PROCESSO Nº 283/2017</t>
  </si>
  <si>
    <t>PREGÃO Nº 006/2018</t>
  </si>
  <si>
    <t xml:space="preserve"> presente contrato tem como objeto aquisição de material  para atender as demandas das Unidades Administrativas do Departamento de Proteção Social Especial, da Secretaria Municipal de Assistência Social e Direitos Humanos – SASDH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</si>
  <si>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</si>
  <si>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 xml:space="preserve">presente contrato tem como objeto aquisição de serviços Material de Consumo e Higiene Pessoal para atender as demandas das Unidades Administrativas do Departamento de Proteção Social Especial, da Secretaria Municipal de Assistência Social e Direitos Humanos – SASDH </t>
  </si>
  <si>
    <t xml:space="preserve">PROCESSO Nº </t>
  </si>
  <si>
    <t>PREGÃO Nº</t>
  </si>
  <si>
    <t xml:space="preserve">presente contrato tem como objeto aquisição de ???? para atender as demandas das Unidades Administrativas do Departamento de Proteção Social Especial, da Secretaria Municipal de Assistência Social e Direitos Humanos – SASDH </t>
  </si>
  <si>
    <t xml:space="preserve">presente contrato tem como objeto aquisição material??? para atender as demandas das Unidades Administrativas do Departamento de Proteção Social Especial, da Secretaria Municipal de Assistência Social e Direitos Humanos – SASDH </t>
  </si>
  <si>
    <t xml:space="preserve">presente contrato tem como objeto aquisição de material gráfico  para atender as demandas das Unidades Administrativas do Departamento de Proteção Social Especial, da Secretaria Municipal de Assistência Social e Direitos Humanos – SASDH </t>
  </si>
  <si>
    <t>12..292</t>
  </si>
  <si>
    <t>ATA Nº 009/2018</t>
  </si>
  <si>
    <t>101,110,117</t>
  </si>
  <si>
    <t>PROCESSO Nº  030/2019</t>
  </si>
  <si>
    <t>075/2019</t>
  </si>
  <si>
    <t>ATA Nº 019/208</t>
  </si>
  <si>
    <t>073/2019</t>
  </si>
  <si>
    <t>28.278.483/0001-00</t>
  </si>
  <si>
    <t>22.05/2019</t>
  </si>
  <si>
    <t>22.172.177/0001-09</t>
  </si>
  <si>
    <t>ATA Nº 019/209</t>
  </si>
  <si>
    <t>ATA Nº 019/210</t>
  </si>
  <si>
    <t xml:space="preserve"> REAJUSTE </t>
  </si>
  <si>
    <t xml:space="preserve">JF TURISMO </t>
  </si>
  <si>
    <t>POSITIVA</t>
  </si>
  <si>
    <t>90/2019</t>
  </si>
  <si>
    <t>002/2019</t>
  </si>
  <si>
    <t>PROCESSO Nº278/2017</t>
  </si>
  <si>
    <t>PREGÃO PRESENCIAL SRP N 120/2017</t>
  </si>
  <si>
    <t>03.383.410/0001-57</t>
  </si>
  <si>
    <t>09.396.156/0001-08</t>
  </si>
  <si>
    <t>Contrataçao de empresa especializada na prestação de serviços agenciamento de viagens</t>
  </si>
  <si>
    <t>ATA Nº 008/2017</t>
  </si>
  <si>
    <t>3.3.90.33.00</t>
  </si>
  <si>
    <t xml:space="preserve">V </t>
  </si>
  <si>
    <t>ll</t>
  </si>
  <si>
    <t>024/2016</t>
  </si>
  <si>
    <t>083/2019</t>
  </si>
  <si>
    <t xml:space="preserve">MAIA PIMENTEL SERVIÇOS </t>
  </si>
  <si>
    <t xml:space="preserve">MADEIREIRA SANTOS IND. E COMÉRCIO EIRELI </t>
  </si>
  <si>
    <t>26/2019</t>
  </si>
  <si>
    <t xml:space="preserve">ARNALDO COMERCIO </t>
  </si>
  <si>
    <t>COMERCIAL FONTENELE</t>
  </si>
  <si>
    <t>076/2019</t>
  </si>
  <si>
    <t xml:space="preserve">RODA BRASIL REPRESENTAÇOES  </t>
  </si>
  <si>
    <t>999\</t>
  </si>
  <si>
    <t xml:space="preserve">PREGÃO PRESENCIAL Nº </t>
  </si>
  <si>
    <t>ATA Nº</t>
  </si>
  <si>
    <t>PREGÃO PRESENCIAL Nº 001/2016/cel/pmrb</t>
  </si>
  <si>
    <t xml:space="preserve">Contrataçao de empresa especializada em locação de veiculos </t>
  </si>
  <si>
    <t>ATA Nº 006/2016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</si>
  <si>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</si>
  <si>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</si>
  <si>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</si>
  <si>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</si>
  <si>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PROCESSO Nº 271/2017/CELPMRB</t>
  </si>
  <si>
    <t>PREGÃO PRESENCIAL Nº 084/2018/CEL/PMRB</t>
  </si>
  <si>
    <t xml:space="preserve">Contrataçao de empresa especializada em madeiras </t>
  </si>
  <si>
    <t>ATA Nº 002/2018</t>
  </si>
  <si>
    <t xml:space="preserve">Contrataçao de empresa especializada em aquisição de material de consumo tornozeleira para atender ao Centro de Convivencia para Pessoa Idosa Cosme Morais </t>
  </si>
  <si>
    <t>04.004.549/0001-05</t>
  </si>
  <si>
    <t>001/2019</t>
  </si>
  <si>
    <t>PROCESSO Nº 096/2019</t>
  </si>
  <si>
    <t xml:space="preserve">PREGÃO ELETRONICO  Nº </t>
  </si>
  <si>
    <t>Veiculo Automotor</t>
  </si>
  <si>
    <t>PROCESSO Nº 037/2019</t>
  </si>
  <si>
    <t>00.953.550/0001-25</t>
  </si>
  <si>
    <t>PROCESSO Nº286/2017</t>
  </si>
  <si>
    <t>PREGÃO PRESENCIAL Nº 122/2017</t>
  </si>
  <si>
    <t>Material de consumo papelaria</t>
  </si>
  <si>
    <t>01.000.029/0001-45</t>
  </si>
  <si>
    <t>084/2019</t>
  </si>
  <si>
    <t>15.332.890/001.06</t>
  </si>
  <si>
    <t>PREGÃO ELETRONICO  Nº 001/2019</t>
  </si>
  <si>
    <r>
      <t xml:space="preserve">Locação de Veículo, tipo Passeio, Marca Volkswagem, Modelo Gol, Ano Fab. 2013, Cor Prata, Placa NAE 9902, </t>
    </r>
    <r>
      <rPr>
        <u/>
        <sz val="10"/>
        <rFont val="Calibri"/>
        <family val="2"/>
        <scheme val="minor"/>
      </rPr>
      <t>com condutor</t>
    </r>
  </si>
  <si>
    <r>
      <t xml:space="preserve">Contratação de Serviço de Locação de Veículo, tipo Passeio, Marca Ford, Modelo / Fiesta Flex Ano Fab. 2013, Cor Prata, Placa OVG 8830, </t>
    </r>
    <r>
      <rPr>
        <u/>
        <sz val="10"/>
        <rFont val="Calibri"/>
        <family val="2"/>
        <scheme val="minor"/>
      </rPr>
      <t>com condutor</t>
    </r>
  </si>
  <si>
    <r>
      <t xml:space="preserve">Contratação de Serviço de Locação de Veículo, tipo Passeio, Marca Fiat, Modelo / Uno Mille Way Flex, Ano Fab. 2011, Cor branca, Placa NAF 3207, </t>
    </r>
    <r>
      <rPr>
        <u/>
        <sz val="10"/>
        <rFont val="Calibri"/>
        <family val="2"/>
        <scheme val="minor"/>
      </rPr>
      <t>com condutor</t>
    </r>
  </si>
  <si>
    <r>
      <t xml:space="preserve">Contratação de Serviço de Locação de Veículo, tipo Passeio, Marca Fiat, Modelo / Siena Fire, Ano Fab. 2011, Cor Preta, Placa MZQ 3502, </t>
    </r>
    <r>
      <rPr>
        <u/>
        <sz val="10"/>
        <rFont val="Calibri"/>
        <family val="2"/>
        <scheme val="minor"/>
      </rPr>
      <t>com condutor</t>
    </r>
  </si>
  <si>
    <r>
      <t xml:space="preserve">Locação de Veículo de Passeio Fiat Siena EL, Flex 1.4, Ano de Fabricação 2013, Cor Prata, Placa OVG 7943, </t>
    </r>
    <r>
      <rPr>
        <u/>
        <sz val="10"/>
        <rFont val="Calibri"/>
        <family val="2"/>
        <scheme val="minor"/>
      </rPr>
      <t>com condutor</t>
    </r>
  </si>
  <si>
    <r>
      <t xml:space="preserve">Contratação de Serviço de Locação de Veículo, tipo Van (Kombi), Volkswagem, kombi 1.4, Ano de Fabricação 2011, Cor branca, Placa AUJ 1056, </t>
    </r>
    <r>
      <rPr>
        <u/>
        <sz val="10"/>
        <rFont val="Calibri"/>
        <family val="2"/>
        <scheme val="minor"/>
      </rPr>
      <t>com condutor</t>
    </r>
  </si>
  <si>
    <t xml:space="preserve">Constitui objeto deste contrato a locação de um imóvel, situado na Rua do Aviário, nº 958, Bairro Aviário </t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</si>
  <si>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rFont val="Calibri"/>
        <family val="2"/>
        <scheme val="minor"/>
      </rPr>
      <t>com condutor</t>
    </r>
  </si>
  <si>
    <r>
      <t>Aquisição de batedeira potencia 300w 8 velocidades</t>
    </r>
    <r>
      <rPr>
        <b/>
        <sz val="10"/>
        <rFont val="Calibri"/>
        <family val="2"/>
        <scheme val="minor"/>
      </rPr>
      <t xml:space="preserve"> RESTOS A PAGAR </t>
    </r>
  </si>
  <si>
    <r>
      <t xml:space="preserve">IDENTIFICAÇÃO DO ÓRGÃO/ENTIDADE/FUNDO: </t>
    </r>
    <r>
      <rPr>
        <b/>
        <sz val="11"/>
        <rFont val="Calibri"/>
        <family val="2"/>
        <scheme val="minor"/>
      </rPr>
      <t>FUNDO MUNICIPAL DE ASSISTENCIA SOCIAL  - FMAS</t>
    </r>
  </si>
  <si>
    <r>
      <t xml:space="preserve">MÊS/ANO (ACUMULADO): </t>
    </r>
    <r>
      <rPr>
        <b/>
        <sz val="11"/>
        <rFont val="Calibri"/>
        <family val="2"/>
        <scheme val="minor"/>
      </rPr>
      <t>JANEIRO A OUTUBRO/2019</t>
    </r>
  </si>
  <si>
    <t>TOTAL</t>
  </si>
  <si>
    <t>Vanuza da Silva Lima Messias - Gestora - SASDH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</si>
</sst>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_-[$R$-416]\ * #,##0.00_-;\-[$R$-416]\ * #,##0.00_-;_-[$R$-416]\ * &quot;-&quot;??_-;_-@_-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33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 applyFill="1"/>
    <xf numFmtId="3" fontId="4" fillId="0" borderId="1" xfId="0" applyNumberFormat="1" applyFont="1" applyFill="1" applyBorder="1" applyAlignment="1">
      <alignment horizontal="center"/>
    </xf>
    <xf numFmtId="43" fontId="4" fillId="0" borderId="0" xfId="0" applyNumberFormat="1" applyFont="1" applyFill="1"/>
    <xf numFmtId="14" fontId="4" fillId="0" borderId="1" xfId="0" quotePrefix="1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/>
    </xf>
    <xf numFmtId="14" fontId="4" fillId="0" borderId="1" xfId="1" applyNumberFormat="1" applyFont="1" applyFill="1" applyBorder="1" applyAlignment="1">
      <alignment horizontal="center" vertical="center" wrapText="1"/>
    </xf>
    <xf numFmtId="17" fontId="4" fillId="0" borderId="2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/>
    <xf numFmtId="0" fontId="7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10" fontId="4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3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horizontal="left"/>
    </xf>
    <xf numFmtId="0" fontId="5" fillId="0" borderId="19" xfId="0" applyFont="1" applyFill="1" applyBorder="1" applyAlignment="1">
      <alignment horizontal="center" wrapText="1"/>
    </xf>
    <xf numFmtId="0" fontId="5" fillId="0" borderId="20" xfId="0" applyFont="1" applyFill="1" applyBorder="1" applyAlignment="1">
      <alignment horizontal="center" wrapText="1"/>
    </xf>
    <xf numFmtId="0" fontId="5" fillId="0" borderId="21" xfId="0" applyFont="1" applyFill="1" applyBorder="1" applyAlignment="1">
      <alignment horizontal="center" wrapText="1"/>
    </xf>
    <xf numFmtId="0" fontId="5" fillId="0" borderId="22" xfId="0" applyFont="1" applyFill="1" applyBorder="1" applyAlignment="1">
      <alignment horizont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wrapText="1"/>
    </xf>
    <xf numFmtId="0" fontId="4" fillId="0" borderId="22" xfId="0" applyFont="1" applyFill="1" applyBorder="1" applyAlignment="1">
      <alignment horizontal="center" vertical="center" wrapText="1"/>
    </xf>
    <xf numFmtId="2" fontId="5" fillId="0" borderId="22" xfId="0" applyNumberFormat="1" applyFont="1" applyFill="1" applyBorder="1" applyAlignment="1">
      <alignment wrapText="1"/>
    </xf>
    <xf numFmtId="0" fontId="5" fillId="0" borderId="0" xfId="0" applyFont="1" applyFill="1"/>
    <xf numFmtId="0" fontId="3" fillId="0" borderId="0" xfId="0" applyFont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left"/>
    </xf>
    <xf numFmtId="44" fontId="7" fillId="0" borderId="0" xfId="2" applyFont="1" applyFill="1" applyAlignment="1"/>
    <xf numFmtId="44" fontId="7" fillId="0" borderId="0" xfId="2" applyFont="1" applyFill="1" applyAlignment="1">
      <alignment horizontal="left"/>
    </xf>
    <xf numFmtId="44" fontId="7" fillId="0" borderId="0" xfId="2" applyFont="1" applyFill="1" applyBorder="1" applyAlignment="1">
      <alignment wrapText="1"/>
    </xf>
    <xf numFmtId="44" fontId="5" fillId="0" borderId="1" xfId="2" applyFont="1" applyFill="1" applyBorder="1" applyAlignment="1">
      <alignment horizontal="center" vertical="center" wrapText="1"/>
    </xf>
    <xf numFmtId="44" fontId="5" fillId="0" borderId="11" xfId="2" applyFont="1" applyFill="1" applyBorder="1" applyAlignment="1">
      <alignment horizontal="center" vertical="center" wrapText="1"/>
    </xf>
    <xf numFmtId="44" fontId="5" fillId="0" borderId="4" xfId="2" applyFont="1" applyFill="1" applyBorder="1" applyAlignment="1">
      <alignment horizontal="center" vertical="center" wrapText="1"/>
    </xf>
    <xf numFmtId="44" fontId="5" fillId="0" borderId="1" xfId="2" applyFont="1" applyFill="1" applyBorder="1" applyAlignment="1" applyProtection="1">
      <alignment horizontal="center" vertical="center" wrapText="1"/>
      <protection locked="0"/>
    </xf>
    <xf numFmtId="44" fontId="5" fillId="0" borderId="2" xfId="2" applyFont="1" applyFill="1" applyBorder="1" applyAlignment="1">
      <alignment horizontal="center" vertical="center" wrapText="1"/>
    </xf>
    <xf numFmtId="44" fontId="5" fillId="0" borderId="22" xfId="2" applyFont="1" applyFill="1" applyBorder="1" applyAlignment="1">
      <alignment wrapText="1"/>
    </xf>
    <xf numFmtId="44" fontId="5" fillId="0" borderId="0" xfId="2" applyFont="1" applyFill="1" applyBorder="1" applyAlignment="1">
      <alignment horizontal="left"/>
    </xf>
    <xf numFmtId="44" fontId="5" fillId="0" borderId="0" xfId="2" applyFont="1" applyFill="1"/>
    <xf numFmtId="165" fontId="1" fillId="0" borderId="0" xfId="0" applyNumberFormat="1" applyFont="1" applyFill="1" applyAlignment="1"/>
    <xf numFmtId="165" fontId="1" fillId="0" borderId="0" xfId="0" applyNumberFormat="1" applyFont="1" applyFill="1" applyAlignment="1">
      <alignment horizontal="left"/>
    </xf>
    <xf numFmtId="165" fontId="1" fillId="0" borderId="0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11" xfId="0" applyNumberFormat="1" applyFont="1" applyFill="1" applyBorder="1" applyAlignment="1">
      <alignment horizontal="center" vertical="center" wrapText="1"/>
    </xf>
    <xf numFmtId="165" fontId="4" fillId="0" borderId="4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165" fontId="5" fillId="0" borderId="22" xfId="0" applyNumberFormat="1" applyFont="1" applyFill="1" applyBorder="1" applyAlignment="1">
      <alignment wrapText="1"/>
    </xf>
    <xf numFmtId="165" fontId="4" fillId="0" borderId="0" xfId="0" applyNumberFormat="1" applyFont="1" applyFill="1" applyBorder="1" applyAlignment="1">
      <alignment horizontal="left"/>
    </xf>
    <xf numFmtId="165" fontId="4" fillId="0" borderId="0" xfId="0" applyNumberFormat="1" applyFont="1" applyFill="1"/>
    <xf numFmtId="44" fontId="1" fillId="0" borderId="0" xfId="2" applyFont="1" applyFill="1" applyAlignment="1"/>
    <xf numFmtId="44" fontId="1" fillId="0" borderId="0" xfId="2" applyFont="1" applyFill="1" applyAlignment="1">
      <alignment horizontal="left"/>
    </xf>
    <xf numFmtId="44" fontId="1" fillId="0" borderId="0" xfId="2" applyFont="1" applyFill="1" applyBorder="1" applyAlignment="1">
      <alignment wrapText="1"/>
    </xf>
    <xf numFmtId="44" fontId="4" fillId="0" borderId="4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2" xfId="2" applyFont="1" applyFill="1" applyBorder="1" applyAlignment="1">
      <alignment horizontal="center" vertical="center" wrapText="1"/>
    </xf>
    <xf numFmtId="44" fontId="4" fillId="0" borderId="0" xfId="2" applyFont="1" applyFill="1" applyBorder="1" applyAlignment="1">
      <alignment horizontal="left"/>
    </xf>
    <xf numFmtId="44" fontId="4" fillId="0" borderId="0" xfId="2" applyFont="1" applyFill="1"/>
    <xf numFmtId="44" fontId="5" fillId="0" borderId="1" xfId="2" applyFont="1" applyFill="1" applyBorder="1" applyAlignment="1">
      <alignment horizontal="center" vertical="center" wrapText="1"/>
    </xf>
    <xf numFmtId="44" fontId="5" fillId="0" borderId="9" xfId="2" applyFont="1" applyFill="1" applyBorder="1" applyAlignment="1">
      <alignment horizontal="center" vertical="center" wrapText="1"/>
    </xf>
    <xf numFmtId="44" fontId="5" fillId="0" borderId="9" xfId="2" applyFont="1" applyFill="1" applyBorder="1" applyAlignment="1">
      <alignment horizontal="center" vertical="center" wrapText="1"/>
    </xf>
    <xf numFmtId="44" fontId="5" fillId="0" borderId="12" xfId="2" applyFont="1" applyFill="1" applyBorder="1" applyAlignment="1">
      <alignment horizontal="center" vertical="center" wrapText="1"/>
    </xf>
    <xf numFmtId="44" fontId="4" fillId="0" borderId="4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vertical="center"/>
    </xf>
    <xf numFmtId="44" fontId="4" fillId="0" borderId="2" xfId="2" applyFont="1" applyFill="1" applyBorder="1" applyAlignment="1">
      <alignment horizontal="right" vertical="center" wrapText="1"/>
    </xf>
    <xf numFmtId="44" fontId="4" fillId="0" borderId="2" xfId="2" applyFont="1" applyFill="1" applyBorder="1" applyAlignment="1">
      <alignment vertical="center" wrapText="1"/>
    </xf>
    <xf numFmtId="44" fontId="4" fillId="0" borderId="0" xfId="2" applyFont="1" applyFill="1" applyBorder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45508</xdr:colOff>
      <xdr:row>0</xdr:row>
      <xdr:rowOff>44449</xdr:rowOff>
    </xdr:from>
    <xdr:to>
      <xdr:col>1</xdr:col>
      <xdr:colOff>571499</xdr:colOff>
      <xdr:row>2</xdr:row>
      <xdr:rowOff>161924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708" y="44449"/>
          <a:ext cx="525991" cy="498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5"/>
  <sheetViews>
    <sheetView tabSelected="1" zoomScaleNormal="100" workbookViewId="0">
      <selection activeCell="A134" sqref="A134"/>
    </sheetView>
  </sheetViews>
  <sheetFormatPr defaultRowHeight="12.75" x14ac:dyDescent="0.2"/>
  <cols>
    <col min="1" max="1" width="6.85546875" style="6" customWidth="1"/>
    <col min="2" max="2" width="33.5703125" style="6" bestFit="1" customWidth="1"/>
    <col min="3" max="3" width="44.140625" style="6" customWidth="1"/>
    <col min="4" max="4" width="10.140625" style="6" bestFit="1" customWidth="1"/>
    <col min="5" max="5" width="9.140625" style="6" bestFit="1" customWidth="1"/>
    <col min="6" max="6" width="55.7109375" style="6" customWidth="1"/>
    <col min="7" max="7" width="14" style="6" customWidth="1"/>
    <col min="8" max="8" width="18.5703125" style="6" customWidth="1"/>
    <col min="9" max="9" width="10.42578125" style="6" bestFit="1" customWidth="1"/>
    <col min="10" max="10" width="13.140625" style="6" bestFit="1" customWidth="1"/>
    <col min="11" max="11" width="10.5703125" style="87" bestFit="1" customWidth="1"/>
    <col min="12" max="12" width="43" style="77" bestFit="1" customWidth="1"/>
    <col min="13" max="13" width="18.140625" style="13" customWidth="1"/>
    <col min="14" max="14" width="15.28515625" style="6" bestFit="1" customWidth="1"/>
    <col min="15" max="15" width="15.7109375" style="102" bestFit="1" customWidth="1"/>
    <col min="16" max="16" width="14" style="6" customWidth="1"/>
    <col min="17" max="17" width="17" style="6" customWidth="1"/>
    <col min="18" max="18" width="13.140625" style="6" customWidth="1"/>
    <col min="19" max="19" width="9.85546875" style="6" customWidth="1"/>
    <col min="20" max="20" width="9" style="6" customWidth="1"/>
    <col min="21" max="21" width="10.42578125" style="6" bestFit="1" customWidth="1"/>
    <col min="22" max="22" width="13.85546875" style="113" customWidth="1"/>
    <col min="23" max="23" width="18.140625" style="6" bestFit="1" customWidth="1"/>
    <col min="24" max="24" width="4.28515625" style="6" bestFit="1" customWidth="1"/>
    <col min="25" max="25" width="6.140625" style="6" bestFit="1" customWidth="1"/>
    <col min="26" max="26" width="14" style="6" customWidth="1"/>
    <col min="27" max="27" width="14.7109375" style="6" customWidth="1"/>
    <col min="28" max="28" width="16.5703125" style="6" bestFit="1" customWidth="1"/>
    <col min="29" max="30" width="10.42578125" style="6" bestFit="1" customWidth="1"/>
    <col min="31" max="32" width="8.7109375" style="6" bestFit="1" customWidth="1"/>
    <col min="33" max="33" width="9.7109375" style="121" bestFit="1" customWidth="1"/>
    <col min="34" max="34" width="8.7109375" style="121" bestFit="1" customWidth="1"/>
    <col min="35" max="36" width="10.5703125" style="6" customWidth="1"/>
    <col min="37" max="37" width="10.5703125" style="121" customWidth="1"/>
    <col min="38" max="38" width="21.5703125" style="121" customWidth="1"/>
    <col min="39" max="40" width="15" style="121" bestFit="1" customWidth="1"/>
    <col min="41" max="41" width="15.5703125" style="121" bestFit="1" customWidth="1"/>
    <col min="42" max="16384" width="9.140625" style="6"/>
  </cols>
  <sheetData>
    <row r="1" spans="1:41" s="36" customFormat="1" ht="15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7"/>
      <c r="L1" s="37"/>
      <c r="M1" s="35"/>
      <c r="N1" s="35"/>
      <c r="O1" s="92"/>
      <c r="P1" s="35"/>
      <c r="Q1" s="35"/>
      <c r="R1" s="35"/>
      <c r="S1" s="35"/>
      <c r="T1" s="35"/>
      <c r="U1" s="35"/>
      <c r="V1" s="103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114"/>
      <c r="AH1" s="114"/>
      <c r="AI1" s="35"/>
      <c r="AJ1" s="35"/>
      <c r="AK1" s="114"/>
      <c r="AL1" s="114"/>
      <c r="AM1" s="114"/>
      <c r="AN1" s="114"/>
      <c r="AO1" s="114"/>
    </row>
    <row r="2" spans="1:41" s="36" customFormat="1" ht="15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7"/>
      <c r="L2" s="37"/>
      <c r="M2" s="35"/>
      <c r="N2" s="35"/>
      <c r="O2" s="92"/>
      <c r="P2" s="35"/>
      <c r="Q2" s="35"/>
      <c r="R2" s="35"/>
      <c r="S2" s="35"/>
      <c r="T2" s="35"/>
      <c r="U2" s="35"/>
      <c r="V2" s="103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114"/>
      <c r="AH2" s="114"/>
      <c r="AI2" s="35"/>
      <c r="AJ2" s="35"/>
      <c r="AK2" s="114"/>
      <c r="AL2" s="114"/>
      <c r="AM2" s="114"/>
      <c r="AN2" s="114"/>
      <c r="AO2" s="114"/>
    </row>
    <row r="3" spans="1:41" s="36" customFormat="1" ht="1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7"/>
      <c r="L3" s="37"/>
      <c r="M3" s="35"/>
      <c r="N3" s="35"/>
      <c r="O3" s="92"/>
      <c r="P3" s="35"/>
      <c r="Q3" s="35"/>
      <c r="R3" s="35"/>
      <c r="S3" s="35"/>
      <c r="T3" s="35"/>
      <c r="U3" s="35"/>
      <c r="V3" s="103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114"/>
      <c r="AH3" s="114"/>
      <c r="AI3" s="35"/>
      <c r="AJ3" s="35"/>
      <c r="AK3" s="114"/>
      <c r="AL3" s="114"/>
      <c r="AM3" s="114"/>
      <c r="AN3" s="114"/>
      <c r="AO3" s="114"/>
    </row>
    <row r="4" spans="1:41" s="36" customFormat="1" ht="15" x14ac:dyDescent="0.25">
      <c r="A4" s="37" t="s">
        <v>50</v>
      </c>
      <c r="B4" s="35"/>
      <c r="C4" s="35"/>
      <c r="D4" s="35"/>
      <c r="E4" s="35"/>
      <c r="F4" s="35"/>
      <c r="G4" s="35"/>
      <c r="H4" s="35"/>
      <c r="I4" s="35"/>
      <c r="J4" s="35"/>
      <c r="K4" s="79"/>
      <c r="L4" s="37"/>
      <c r="M4" s="38"/>
      <c r="N4" s="35"/>
      <c r="O4" s="92"/>
      <c r="P4" s="35"/>
      <c r="Q4" s="35"/>
      <c r="R4" s="35"/>
      <c r="S4" s="35"/>
      <c r="T4" s="35"/>
      <c r="U4" s="35"/>
      <c r="V4" s="103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114"/>
      <c r="AH4" s="114"/>
      <c r="AI4" s="35"/>
      <c r="AJ4" s="35"/>
      <c r="AK4" s="114"/>
      <c r="AL4" s="114"/>
      <c r="AM4" s="114"/>
      <c r="AN4" s="114"/>
      <c r="AO4" s="114"/>
    </row>
    <row r="5" spans="1:41" s="36" customFormat="1" ht="15" x14ac:dyDescent="0.25">
      <c r="A5" s="37"/>
      <c r="B5" s="35"/>
      <c r="C5" s="35"/>
      <c r="D5" s="35"/>
      <c r="E5" s="35"/>
      <c r="F5" s="35"/>
      <c r="G5" s="35"/>
      <c r="H5" s="35"/>
      <c r="I5" s="35"/>
      <c r="J5" s="35"/>
      <c r="K5" s="79"/>
      <c r="L5" s="37"/>
      <c r="M5" s="38"/>
      <c r="N5" s="35"/>
      <c r="O5" s="92"/>
      <c r="P5" s="35"/>
      <c r="Q5" s="35"/>
      <c r="R5" s="35"/>
      <c r="S5" s="35"/>
      <c r="T5" s="35"/>
      <c r="U5" s="35"/>
      <c r="V5" s="103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114"/>
      <c r="AH5" s="114"/>
      <c r="AI5" s="35"/>
      <c r="AJ5" s="35"/>
      <c r="AK5" s="114"/>
      <c r="AL5" s="114"/>
      <c r="AM5" s="114"/>
      <c r="AN5" s="114"/>
      <c r="AO5" s="114"/>
    </row>
    <row r="6" spans="1:41" s="36" customFormat="1" ht="15" x14ac:dyDescent="0.25">
      <c r="A6" s="37" t="s">
        <v>426</v>
      </c>
      <c r="B6" s="35"/>
      <c r="C6" s="35"/>
      <c r="D6" s="35"/>
      <c r="E6" s="35"/>
      <c r="F6" s="35"/>
      <c r="G6" s="35"/>
      <c r="H6" s="35"/>
      <c r="I6" s="35"/>
      <c r="J6" s="35"/>
      <c r="K6" s="37"/>
      <c r="L6" s="37"/>
      <c r="M6" s="35"/>
      <c r="N6" s="35"/>
      <c r="O6" s="92"/>
      <c r="P6" s="35"/>
      <c r="Q6" s="35"/>
      <c r="R6" s="35"/>
      <c r="S6" s="35"/>
      <c r="T6" s="35"/>
      <c r="U6" s="35"/>
      <c r="V6" s="103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114"/>
      <c r="AH6" s="114"/>
      <c r="AI6" s="35"/>
      <c r="AJ6" s="35"/>
      <c r="AK6" s="114"/>
      <c r="AL6" s="114"/>
      <c r="AM6" s="114"/>
      <c r="AN6" s="114"/>
      <c r="AO6" s="114"/>
    </row>
    <row r="7" spans="1:41" s="36" customFormat="1" ht="15" x14ac:dyDescent="0.25">
      <c r="A7" s="35" t="s">
        <v>66</v>
      </c>
      <c r="B7" s="35"/>
      <c r="C7" s="35"/>
      <c r="D7" s="35"/>
      <c r="E7" s="35"/>
      <c r="F7" s="35"/>
      <c r="G7" s="35"/>
      <c r="H7" s="35"/>
      <c r="I7" s="35"/>
      <c r="J7" s="35"/>
      <c r="K7" s="37"/>
      <c r="L7" s="37"/>
      <c r="M7" s="35"/>
      <c r="N7" s="39"/>
      <c r="O7" s="93"/>
      <c r="P7" s="39"/>
      <c r="Q7" s="39"/>
      <c r="R7" s="39"/>
      <c r="S7" s="39"/>
      <c r="T7" s="39"/>
      <c r="U7" s="39"/>
      <c r="V7" s="104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115"/>
      <c r="AH7" s="115"/>
      <c r="AI7" s="39"/>
      <c r="AJ7" s="39"/>
      <c r="AK7" s="115"/>
      <c r="AL7" s="115"/>
      <c r="AM7" s="115"/>
      <c r="AN7" s="115"/>
      <c r="AO7" s="115"/>
    </row>
    <row r="8" spans="1:41" s="36" customFormat="1" ht="15" x14ac:dyDescent="0.25">
      <c r="A8" s="35" t="s">
        <v>91</v>
      </c>
      <c r="B8" s="35"/>
      <c r="C8" s="35"/>
      <c r="D8" s="35"/>
      <c r="E8" s="35"/>
      <c r="F8" s="39"/>
      <c r="G8" s="39"/>
      <c r="H8" s="39"/>
      <c r="I8" s="39"/>
      <c r="J8" s="39"/>
      <c r="K8" s="79"/>
      <c r="L8" s="88"/>
      <c r="M8" s="38"/>
      <c r="N8" s="39"/>
      <c r="O8" s="93"/>
      <c r="P8" s="39"/>
      <c r="Q8" s="39"/>
      <c r="R8" s="39"/>
      <c r="S8" s="39"/>
      <c r="T8" s="39"/>
      <c r="U8" s="39"/>
      <c r="V8" s="104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115"/>
      <c r="AH8" s="115"/>
      <c r="AI8" s="39"/>
      <c r="AJ8" s="39"/>
      <c r="AK8" s="115"/>
      <c r="AL8" s="115"/>
      <c r="AM8" s="115"/>
      <c r="AN8" s="115"/>
      <c r="AO8" s="115"/>
    </row>
    <row r="9" spans="1:41" s="36" customFormat="1" ht="15" x14ac:dyDescent="0.25">
      <c r="A9" s="35"/>
      <c r="B9" s="35"/>
      <c r="C9" s="35"/>
      <c r="D9" s="35"/>
      <c r="E9" s="35"/>
      <c r="F9" s="39"/>
      <c r="G9" s="39"/>
      <c r="H9" s="39"/>
      <c r="I9" s="39"/>
      <c r="J9" s="39"/>
      <c r="K9" s="79"/>
      <c r="L9" s="88"/>
      <c r="M9" s="38"/>
      <c r="N9" s="39"/>
      <c r="O9" s="93"/>
      <c r="P9" s="39"/>
      <c r="Q9" s="39"/>
      <c r="R9" s="39"/>
      <c r="S9" s="39"/>
      <c r="T9" s="39"/>
      <c r="U9" s="39"/>
      <c r="V9" s="104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115"/>
      <c r="AH9" s="115"/>
      <c r="AI9" s="39"/>
      <c r="AJ9" s="39"/>
      <c r="AK9" s="115"/>
      <c r="AL9" s="115"/>
      <c r="AM9" s="115"/>
      <c r="AN9" s="115"/>
      <c r="AO9" s="115"/>
    </row>
    <row r="10" spans="1:41" s="36" customFormat="1" ht="15" x14ac:dyDescent="0.25">
      <c r="A10" s="35" t="s">
        <v>730</v>
      </c>
      <c r="B10" s="35"/>
      <c r="C10" s="35"/>
      <c r="D10" s="35"/>
      <c r="E10" s="35"/>
      <c r="F10" s="35"/>
      <c r="G10" s="35"/>
      <c r="H10" s="35"/>
      <c r="I10" s="35"/>
      <c r="J10" s="35"/>
      <c r="K10" s="37"/>
      <c r="L10" s="37"/>
      <c r="M10" s="35"/>
      <c r="N10" s="35"/>
      <c r="O10" s="92"/>
      <c r="P10" s="35"/>
      <c r="Q10" s="35"/>
      <c r="R10" s="35"/>
      <c r="S10" s="35"/>
      <c r="T10" s="35"/>
      <c r="U10" s="35"/>
      <c r="V10" s="103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114"/>
      <c r="AH10" s="114"/>
      <c r="AI10" s="35"/>
      <c r="AJ10" s="35"/>
      <c r="AK10" s="114"/>
      <c r="AL10" s="114"/>
      <c r="AM10" s="114"/>
      <c r="AN10" s="114"/>
      <c r="AO10" s="114"/>
    </row>
    <row r="11" spans="1:41" s="36" customFormat="1" ht="15" x14ac:dyDescent="0.25">
      <c r="A11" s="35" t="s">
        <v>731</v>
      </c>
      <c r="B11" s="35"/>
      <c r="C11" s="35"/>
      <c r="D11" s="35"/>
      <c r="E11" s="35"/>
      <c r="F11" s="35"/>
      <c r="G11" s="35"/>
      <c r="H11" s="35"/>
      <c r="I11" s="35"/>
      <c r="J11" s="35"/>
      <c r="K11" s="37"/>
      <c r="L11" s="37"/>
      <c r="M11" s="35"/>
      <c r="N11" s="35"/>
      <c r="O11" s="92"/>
      <c r="P11" s="35"/>
      <c r="Q11" s="35"/>
      <c r="R11" s="35"/>
      <c r="S11" s="35"/>
      <c r="T11" s="35"/>
      <c r="U11" s="35"/>
      <c r="V11" s="103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114"/>
      <c r="AH11" s="114"/>
      <c r="AI11" s="35"/>
      <c r="AJ11" s="35"/>
      <c r="AK11" s="114"/>
      <c r="AL11" s="114"/>
      <c r="AM11" s="114"/>
      <c r="AN11" s="114"/>
      <c r="AO11" s="114"/>
    </row>
    <row r="12" spans="1:41" s="36" customFormat="1" ht="15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7"/>
      <c r="L12" s="37"/>
      <c r="M12" s="35"/>
      <c r="N12" s="35"/>
      <c r="O12" s="92"/>
      <c r="P12" s="35"/>
      <c r="Q12" s="35"/>
      <c r="R12" s="35"/>
      <c r="S12" s="35"/>
      <c r="T12" s="35"/>
      <c r="U12" s="35"/>
      <c r="V12" s="103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114"/>
      <c r="AH12" s="114"/>
      <c r="AI12" s="35"/>
      <c r="AJ12" s="35"/>
      <c r="AK12" s="114"/>
      <c r="AL12" s="114"/>
      <c r="AM12" s="114"/>
      <c r="AN12" s="114"/>
      <c r="AO12" s="114"/>
    </row>
    <row r="13" spans="1:41" s="36" customFormat="1" ht="12.75" customHeight="1" thickBot="1" x14ac:dyDescent="0.3">
      <c r="A13" s="41" t="s">
        <v>63</v>
      </c>
      <c r="B13" s="42"/>
      <c r="C13" s="42"/>
      <c r="D13" s="42"/>
      <c r="E13" s="42"/>
      <c r="F13" s="42"/>
      <c r="G13" s="42"/>
      <c r="H13" s="42"/>
      <c r="I13" s="42"/>
      <c r="J13" s="42"/>
      <c r="K13" s="80"/>
      <c r="L13" s="80"/>
      <c r="M13" s="42"/>
      <c r="N13" s="42"/>
      <c r="O13" s="94"/>
      <c r="P13" s="42"/>
      <c r="Q13" s="42"/>
      <c r="R13" s="42"/>
      <c r="S13" s="42"/>
      <c r="T13" s="42"/>
      <c r="U13" s="42"/>
      <c r="V13" s="105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116"/>
      <c r="AH13" s="116"/>
      <c r="AI13" s="42"/>
      <c r="AJ13" s="42"/>
      <c r="AK13" s="116"/>
      <c r="AL13" s="116"/>
      <c r="AM13" s="116"/>
      <c r="AN13" s="116"/>
      <c r="AO13" s="116"/>
    </row>
    <row r="14" spans="1:41" x14ac:dyDescent="0.2">
      <c r="A14" s="47" t="s">
        <v>53</v>
      </c>
      <c r="B14" s="48" t="s">
        <v>21</v>
      </c>
      <c r="C14" s="48"/>
      <c r="D14" s="48"/>
      <c r="E14" s="48"/>
      <c r="F14" s="48"/>
      <c r="G14" s="48"/>
      <c r="H14" s="49"/>
      <c r="I14" s="49"/>
      <c r="J14" s="49"/>
      <c r="K14" s="50" t="s">
        <v>64</v>
      </c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1"/>
    </row>
    <row r="15" spans="1:41" x14ac:dyDescent="0.2">
      <c r="A15" s="52"/>
      <c r="B15" s="4"/>
      <c r="C15" s="4"/>
      <c r="D15" s="4"/>
      <c r="E15" s="4"/>
      <c r="F15" s="4"/>
      <c r="G15" s="4"/>
      <c r="H15" s="4" t="s">
        <v>86</v>
      </c>
      <c r="I15" s="4"/>
      <c r="J15" s="4"/>
      <c r="K15" s="4" t="s">
        <v>51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 t="s">
        <v>77</v>
      </c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69</v>
      </c>
      <c r="AJ15" s="4"/>
      <c r="AK15" s="4"/>
      <c r="AL15" s="122" t="s">
        <v>52</v>
      </c>
      <c r="AM15" s="122"/>
      <c r="AN15" s="122"/>
      <c r="AO15" s="123"/>
    </row>
    <row r="16" spans="1:41" x14ac:dyDescent="0.2">
      <c r="A16" s="52"/>
      <c r="B16" s="4"/>
      <c r="C16" s="4"/>
      <c r="D16" s="4"/>
      <c r="E16" s="4"/>
      <c r="F16" s="4"/>
      <c r="G16" s="4"/>
      <c r="H16" s="4" t="s">
        <v>84</v>
      </c>
      <c r="I16" s="4" t="s">
        <v>85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 t="s">
        <v>68</v>
      </c>
      <c r="AD16" s="4"/>
      <c r="AE16" s="4" t="s">
        <v>71</v>
      </c>
      <c r="AF16" s="4"/>
      <c r="AG16" s="4"/>
      <c r="AH16" s="4"/>
      <c r="AI16" s="4" t="s">
        <v>70</v>
      </c>
      <c r="AJ16" s="4"/>
      <c r="AK16" s="4"/>
      <c r="AL16" s="95"/>
      <c r="AM16" s="122" t="s">
        <v>78</v>
      </c>
      <c r="AN16" s="122"/>
      <c r="AO16" s="123"/>
    </row>
    <row r="17" spans="1:41" ht="38.25" x14ac:dyDescent="0.2">
      <c r="A17" s="52"/>
      <c r="B17" s="5" t="s">
        <v>6</v>
      </c>
      <c r="C17" s="5" t="s">
        <v>7</v>
      </c>
      <c r="D17" s="5" t="s">
        <v>0</v>
      </c>
      <c r="E17" s="5" t="s">
        <v>1</v>
      </c>
      <c r="F17" s="5" t="s">
        <v>2</v>
      </c>
      <c r="G17" s="5" t="s">
        <v>8</v>
      </c>
      <c r="H17" s="4"/>
      <c r="I17" s="5" t="s">
        <v>455</v>
      </c>
      <c r="J17" s="5" t="s">
        <v>456</v>
      </c>
      <c r="K17" s="40" t="s">
        <v>9</v>
      </c>
      <c r="L17" s="5" t="s">
        <v>3</v>
      </c>
      <c r="M17" s="5" t="s">
        <v>19</v>
      </c>
      <c r="N17" s="5" t="s">
        <v>10</v>
      </c>
      <c r="O17" s="95" t="s">
        <v>48</v>
      </c>
      <c r="P17" s="5" t="s">
        <v>14</v>
      </c>
      <c r="Q17" s="5" t="s">
        <v>457</v>
      </c>
      <c r="R17" s="5" t="s">
        <v>458</v>
      </c>
      <c r="S17" s="5" t="s">
        <v>4</v>
      </c>
      <c r="T17" s="5" t="s">
        <v>65</v>
      </c>
      <c r="U17" s="5" t="s">
        <v>54</v>
      </c>
      <c r="V17" s="106" t="s">
        <v>55</v>
      </c>
      <c r="W17" s="5" t="s">
        <v>5</v>
      </c>
      <c r="X17" s="5" t="s">
        <v>1</v>
      </c>
      <c r="Y17" s="5" t="s">
        <v>80</v>
      </c>
      <c r="Z17" s="5" t="s">
        <v>459</v>
      </c>
      <c r="AA17" s="5" t="s">
        <v>14</v>
      </c>
      <c r="AB17" s="5" t="s">
        <v>11</v>
      </c>
      <c r="AC17" s="5" t="s">
        <v>13</v>
      </c>
      <c r="AD17" s="5" t="s">
        <v>12</v>
      </c>
      <c r="AE17" s="5" t="s">
        <v>15</v>
      </c>
      <c r="AF17" s="5" t="s">
        <v>16</v>
      </c>
      <c r="AG17" s="95" t="s">
        <v>17</v>
      </c>
      <c r="AH17" s="95" t="s">
        <v>18</v>
      </c>
      <c r="AI17" s="5" t="s">
        <v>76</v>
      </c>
      <c r="AJ17" s="5" t="s">
        <v>75</v>
      </c>
      <c r="AK17" s="95" t="s">
        <v>74</v>
      </c>
      <c r="AL17" s="95" t="s">
        <v>22</v>
      </c>
      <c r="AM17" s="95" t="s">
        <v>89</v>
      </c>
      <c r="AN17" s="95" t="s">
        <v>360</v>
      </c>
      <c r="AO17" s="124" t="s">
        <v>20</v>
      </c>
    </row>
    <row r="18" spans="1:41" ht="26.25" thickBot="1" x14ac:dyDescent="0.25">
      <c r="A18" s="53"/>
      <c r="B18" s="54" t="s">
        <v>23</v>
      </c>
      <c r="C18" s="54" t="s">
        <v>24</v>
      </c>
      <c r="D18" s="55" t="s">
        <v>47</v>
      </c>
      <c r="E18" s="54" t="s">
        <v>25</v>
      </c>
      <c r="F18" s="54" t="s">
        <v>26</v>
      </c>
      <c r="G18" s="54" t="s">
        <v>27</v>
      </c>
      <c r="H18" s="54" t="s">
        <v>28</v>
      </c>
      <c r="I18" s="54" t="s">
        <v>29</v>
      </c>
      <c r="J18" s="54" t="s">
        <v>30</v>
      </c>
      <c r="K18" s="55" t="s">
        <v>31</v>
      </c>
      <c r="L18" s="54" t="s">
        <v>32</v>
      </c>
      <c r="M18" s="54" t="s">
        <v>33</v>
      </c>
      <c r="N18" s="54" t="s">
        <v>34</v>
      </c>
      <c r="O18" s="96" t="s">
        <v>35</v>
      </c>
      <c r="P18" s="54" t="s">
        <v>36</v>
      </c>
      <c r="Q18" s="54" t="s">
        <v>37</v>
      </c>
      <c r="R18" s="54" t="s">
        <v>38</v>
      </c>
      <c r="S18" s="54" t="s">
        <v>49</v>
      </c>
      <c r="T18" s="54" t="s">
        <v>39</v>
      </c>
      <c r="U18" s="54" t="s">
        <v>79</v>
      </c>
      <c r="V18" s="107" t="s">
        <v>40</v>
      </c>
      <c r="W18" s="54" t="s">
        <v>41</v>
      </c>
      <c r="X18" s="54" t="s">
        <v>42</v>
      </c>
      <c r="Y18" s="54" t="s">
        <v>43</v>
      </c>
      <c r="Z18" s="54" t="s">
        <v>44</v>
      </c>
      <c r="AA18" s="54" t="s">
        <v>45</v>
      </c>
      <c r="AB18" s="54" t="s">
        <v>56</v>
      </c>
      <c r="AC18" s="54" t="s">
        <v>46</v>
      </c>
      <c r="AD18" s="54" t="s">
        <v>81</v>
      </c>
      <c r="AE18" s="54" t="s">
        <v>72</v>
      </c>
      <c r="AF18" s="54" t="s">
        <v>57</v>
      </c>
      <c r="AG18" s="96" t="s">
        <v>73</v>
      </c>
      <c r="AH18" s="96" t="s">
        <v>82</v>
      </c>
      <c r="AI18" s="54" t="s">
        <v>58</v>
      </c>
      <c r="AJ18" s="54" t="s">
        <v>59</v>
      </c>
      <c r="AK18" s="96" t="s">
        <v>60</v>
      </c>
      <c r="AL18" s="96" t="s">
        <v>90</v>
      </c>
      <c r="AM18" s="96" t="s">
        <v>61</v>
      </c>
      <c r="AN18" s="96" t="s">
        <v>62</v>
      </c>
      <c r="AO18" s="125" t="s">
        <v>87</v>
      </c>
    </row>
    <row r="19" spans="1:41" ht="38.25" x14ac:dyDescent="0.2">
      <c r="A19" s="59">
        <v>1</v>
      </c>
      <c r="B19" s="57" t="s">
        <v>92</v>
      </c>
      <c r="C19" s="43" t="s">
        <v>93</v>
      </c>
      <c r="D19" s="43" t="s">
        <v>93</v>
      </c>
      <c r="E19" s="43" t="s">
        <v>94</v>
      </c>
      <c r="F19" s="43" t="s">
        <v>95</v>
      </c>
      <c r="G19" s="43" t="s">
        <v>433</v>
      </c>
      <c r="H19" s="43" t="s">
        <v>433</v>
      </c>
      <c r="I19" s="43" t="s">
        <v>433</v>
      </c>
      <c r="J19" s="43" t="s">
        <v>433</v>
      </c>
      <c r="K19" s="81" t="s">
        <v>126</v>
      </c>
      <c r="L19" s="56" t="s">
        <v>127</v>
      </c>
      <c r="M19" s="43" t="s">
        <v>128</v>
      </c>
      <c r="N19" s="44">
        <v>41216</v>
      </c>
      <c r="O19" s="97">
        <v>36000</v>
      </c>
      <c r="P19" s="45">
        <v>11712</v>
      </c>
      <c r="Q19" s="44">
        <v>41216</v>
      </c>
      <c r="R19" s="44">
        <v>41580</v>
      </c>
      <c r="S19" s="43">
        <v>117</v>
      </c>
      <c r="T19" s="43" t="s">
        <v>126</v>
      </c>
      <c r="U19" s="43" t="s">
        <v>232</v>
      </c>
      <c r="V19" s="108" t="s">
        <v>433</v>
      </c>
      <c r="W19" s="43" t="s">
        <v>233</v>
      </c>
      <c r="X19" s="43" t="s">
        <v>433</v>
      </c>
      <c r="Y19" s="43" t="s">
        <v>327</v>
      </c>
      <c r="Z19" s="44">
        <v>43406</v>
      </c>
      <c r="AA19" s="45">
        <v>11952</v>
      </c>
      <c r="AB19" s="43" t="s">
        <v>242</v>
      </c>
      <c r="AC19" s="44">
        <v>43406</v>
      </c>
      <c r="AD19" s="44">
        <v>43771</v>
      </c>
      <c r="AE19" s="43" t="s">
        <v>433</v>
      </c>
      <c r="AF19" s="46" t="s">
        <v>433</v>
      </c>
      <c r="AG19" s="117" t="s">
        <v>433</v>
      </c>
      <c r="AH19" s="117" t="s">
        <v>433</v>
      </c>
      <c r="AI19" s="43" t="s">
        <v>433</v>
      </c>
      <c r="AJ19" s="43" t="s">
        <v>433</v>
      </c>
      <c r="AK19" s="117" t="s">
        <v>433</v>
      </c>
      <c r="AL19" s="117" t="s">
        <v>433</v>
      </c>
      <c r="AM19" s="117" t="s">
        <v>433</v>
      </c>
      <c r="AN19" s="126">
        <v>34596.449999999997</v>
      </c>
      <c r="AO19" s="126">
        <f>AN19</f>
        <v>34596.449999999997</v>
      </c>
    </row>
    <row r="20" spans="1:41" ht="25.5" x14ac:dyDescent="0.2">
      <c r="A20" s="60">
        <v>2</v>
      </c>
      <c r="B20" s="58" t="s">
        <v>97</v>
      </c>
      <c r="C20" s="1" t="s">
        <v>98</v>
      </c>
      <c r="D20" s="16" t="s">
        <v>96</v>
      </c>
      <c r="E20" s="16" t="s">
        <v>94</v>
      </c>
      <c r="F20" s="1" t="s">
        <v>99</v>
      </c>
      <c r="G20" s="1" t="s">
        <v>433</v>
      </c>
      <c r="H20" s="1" t="s">
        <v>433</v>
      </c>
      <c r="I20" s="1" t="s">
        <v>433</v>
      </c>
      <c r="J20" s="1" t="s">
        <v>433</v>
      </c>
      <c r="K20" s="40" t="s">
        <v>129</v>
      </c>
      <c r="L20" s="5" t="s">
        <v>130</v>
      </c>
      <c r="M20" s="1" t="s">
        <v>131</v>
      </c>
      <c r="N20" s="8">
        <v>41334</v>
      </c>
      <c r="O20" s="95">
        <v>7459.55</v>
      </c>
      <c r="P20" s="10">
        <v>11014</v>
      </c>
      <c r="Q20" s="8">
        <v>41334</v>
      </c>
      <c r="R20" s="8">
        <v>41699</v>
      </c>
      <c r="S20" s="16">
        <v>117</v>
      </c>
      <c r="T20" s="1" t="s">
        <v>129</v>
      </c>
      <c r="U20" s="16" t="s">
        <v>232</v>
      </c>
      <c r="V20" s="109" t="s">
        <v>433</v>
      </c>
      <c r="W20" s="1" t="s">
        <v>234</v>
      </c>
      <c r="X20" s="1" t="s">
        <v>433</v>
      </c>
      <c r="Y20" s="1">
        <v>7</v>
      </c>
      <c r="Z20" s="8">
        <v>43710</v>
      </c>
      <c r="AA20" s="10">
        <v>12625</v>
      </c>
      <c r="AB20" s="9" t="s">
        <v>247</v>
      </c>
      <c r="AC20" s="8">
        <v>43710</v>
      </c>
      <c r="AD20" s="8">
        <v>44076</v>
      </c>
      <c r="AE20" s="1">
        <v>3.47</v>
      </c>
      <c r="AF20" s="15" t="s">
        <v>433</v>
      </c>
      <c r="AG20" s="118"/>
      <c r="AH20" s="118" t="s">
        <v>433</v>
      </c>
      <c r="AI20" s="1" t="s">
        <v>433</v>
      </c>
      <c r="AJ20" s="1" t="s">
        <v>433</v>
      </c>
      <c r="AK20" s="118" t="s">
        <v>433</v>
      </c>
      <c r="AL20" s="118" t="s">
        <v>433</v>
      </c>
      <c r="AM20" s="118" t="s">
        <v>433</v>
      </c>
      <c r="AN20" s="127">
        <v>14838.56</v>
      </c>
      <c r="AO20" s="127">
        <f t="shared" ref="AO20:AO81" si="0">AN20</f>
        <v>14838.56</v>
      </c>
    </row>
    <row r="21" spans="1:41" ht="25.5" x14ac:dyDescent="0.2">
      <c r="A21" s="60">
        <v>3</v>
      </c>
      <c r="B21" s="58" t="s">
        <v>100</v>
      </c>
      <c r="C21" s="1" t="s">
        <v>101</v>
      </c>
      <c r="D21" s="16" t="s">
        <v>96</v>
      </c>
      <c r="E21" s="16" t="s">
        <v>94</v>
      </c>
      <c r="F21" s="1" t="s">
        <v>721</v>
      </c>
      <c r="G21" s="1" t="s">
        <v>433</v>
      </c>
      <c r="H21" s="1" t="s">
        <v>433</v>
      </c>
      <c r="I21" s="1" t="s">
        <v>433</v>
      </c>
      <c r="J21" s="1" t="s">
        <v>433</v>
      </c>
      <c r="K21" s="40" t="s">
        <v>132</v>
      </c>
      <c r="L21" s="5" t="s">
        <v>133</v>
      </c>
      <c r="M21" s="1" t="s">
        <v>134</v>
      </c>
      <c r="N21" s="8">
        <v>41660</v>
      </c>
      <c r="O21" s="95">
        <v>18000</v>
      </c>
      <c r="P21" s="10">
        <v>11244</v>
      </c>
      <c r="Q21" s="8">
        <v>41660</v>
      </c>
      <c r="R21" s="8">
        <v>42024</v>
      </c>
      <c r="S21" s="16">
        <v>117</v>
      </c>
      <c r="T21" s="1" t="s">
        <v>132</v>
      </c>
      <c r="U21" s="16" t="s">
        <v>232</v>
      </c>
      <c r="V21" s="109" t="s">
        <v>433</v>
      </c>
      <c r="W21" s="1" t="s">
        <v>233</v>
      </c>
      <c r="X21" s="1" t="s">
        <v>433</v>
      </c>
      <c r="Y21" s="1" t="s">
        <v>246</v>
      </c>
      <c r="Z21" s="8">
        <v>42753</v>
      </c>
      <c r="AA21" s="10">
        <v>11994</v>
      </c>
      <c r="AB21" s="1" t="s">
        <v>242</v>
      </c>
      <c r="AC21" s="8">
        <v>43119</v>
      </c>
      <c r="AD21" s="8">
        <v>43484</v>
      </c>
      <c r="AE21" s="1" t="s">
        <v>433</v>
      </c>
      <c r="AF21" s="1" t="s">
        <v>433</v>
      </c>
      <c r="AG21" s="118" t="s">
        <v>433</v>
      </c>
      <c r="AH21" s="118" t="s">
        <v>433</v>
      </c>
      <c r="AI21" s="1" t="s">
        <v>433</v>
      </c>
      <c r="AJ21" s="1" t="s">
        <v>433</v>
      </c>
      <c r="AK21" s="118" t="s">
        <v>433</v>
      </c>
      <c r="AL21" s="118" t="s">
        <v>433</v>
      </c>
      <c r="AM21" s="118" t="s">
        <v>433</v>
      </c>
      <c r="AN21" s="127">
        <v>950</v>
      </c>
      <c r="AO21" s="127">
        <f t="shared" si="0"/>
        <v>950</v>
      </c>
    </row>
    <row r="22" spans="1:41" ht="38.25" x14ac:dyDescent="0.2">
      <c r="A22" s="60">
        <v>4</v>
      </c>
      <c r="B22" s="58" t="s">
        <v>100</v>
      </c>
      <c r="C22" s="1" t="s">
        <v>101</v>
      </c>
      <c r="D22" s="16" t="s">
        <v>96</v>
      </c>
      <c r="E22" s="16" t="s">
        <v>94</v>
      </c>
      <c r="F22" s="1" t="s">
        <v>722</v>
      </c>
      <c r="G22" s="1" t="s">
        <v>433</v>
      </c>
      <c r="H22" s="1" t="s">
        <v>433</v>
      </c>
      <c r="I22" s="1" t="s">
        <v>433</v>
      </c>
      <c r="J22" s="1" t="s">
        <v>433</v>
      </c>
      <c r="K22" s="40" t="s">
        <v>135</v>
      </c>
      <c r="L22" s="5" t="s">
        <v>136</v>
      </c>
      <c r="M22" s="1" t="s">
        <v>137</v>
      </c>
      <c r="N22" s="8">
        <v>41660</v>
      </c>
      <c r="O22" s="95">
        <v>16800</v>
      </c>
      <c r="P22" s="10">
        <v>11244</v>
      </c>
      <c r="Q22" s="8">
        <v>41660</v>
      </c>
      <c r="R22" s="8">
        <v>42024</v>
      </c>
      <c r="S22" s="16">
        <v>117</v>
      </c>
      <c r="T22" s="1" t="s">
        <v>135</v>
      </c>
      <c r="U22" s="16" t="s">
        <v>232</v>
      </c>
      <c r="V22" s="109" t="s">
        <v>433</v>
      </c>
      <c r="W22" s="1" t="s">
        <v>233</v>
      </c>
      <c r="X22" s="1" t="s">
        <v>433</v>
      </c>
      <c r="Y22" s="1" t="s">
        <v>248</v>
      </c>
      <c r="Z22" s="8">
        <v>42828</v>
      </c>
      <c r="AA22" s="10">
        <v>12032</v>
      </c>
      <c r="AB22" s="1" t="s">
        <v>244</v>
      </c>
      <c r="AC22" s="8">
        <v>43119</v>
      </c>
      <c r="AD22" s="8">
        <v>43484</v>
      </c>
      <c r="AE22" s="1" t="s">
        <v>433</v>
      </c>
      <c r="AF22" s="15">
        <v>7.8700000000000006E-2</v>
      </c>
      <c r="AG22" s="118">
        <v>115.2</v>
      </c>
      <c r="AH22" s="118" t="s">
        <v>433</v>
      </c>
      <c r="AI22" s="1" t="s">
        <v>433</v>
      </c>
      <c r="AJ22" s="1" t="s">
        <v>433</v>
      </c>
      <c r="AK22" s="118" t="s">
        <v>433</v>
      </c>
      <c r="AL22" s="118" t="s">
        <v>433</v>
      </c>
      <c r="AM22" s="118" t="s">
        <v>433</v>
      </c>
      <c r="AN22" s="127">
        <v>999.02</v>
      </c>
      <c r="AO22" s="127">
        <f t="shared" si="0"/>
        <v>999.02</v>
      </c>
    </row>
    <row r="23" spans="1:41" ht="38.25" x14ac:dyDescent="0.2">
      <c r="A23" s="60">
        <v>5</v>
      </c>
      <c r="B23" s="58" t="s">
        <v>100</v>
      </c>
      <c r="C23" s="1" t="s">
        <v>101</v>
      </c>
      <c r="D23" s="16" t="s">
        <v>96</v>
      </c>
      <c r="E23" s="16" t="s">
        <v>94</v>
      </c>
      <c r="F23" s="1" t="s">
        <v>723</v>
      </c>
      <c r="G23" s="1" t="s">
        <v>433</v>
      </c>
      <c r="H23" s="1" t="s">
        <v>433</v>
      </c>
      <c r="I23" s="1" t="s">
        <v>433</v>
      </c>
      <c r="J23" s="1" t="s">
        <v>433</v>
      </c>
      <c r="K23" s="40" t="s">
        <v>138</v>
      </c>
      <c r="L23" s="5" t="s">
        <v>139</v>
      </c>
      <c r="M23" s="1" t="s">
        <v>140</v>
      </c>
      <c r="N23" s="8">
        <v>41660</v>
      </c>
      <c r="O23" s="95">
        <v>17400</v>
      </c>
      <c r="P23" s="10">
        <v>11247</v>
      </c>
      <c r="Q23" s="8">
        <v>41660</v>
      </c>
      <c r="R23" s="8">
        <v>42024</v>
      </c>
      <c r="S23" s="16">
        <v>117</v>
      </c>
      <c r="T23" s="1" t="s">
        <v>138</v>
      </c>
      <c r="U23" s="16" t="s">
        <v>232</v>
      </c>
      <c r="V23" s="109" t="s">
        <v>433</v>
      </c>
      <c r="W23" s="1" t="s">
        <v>233</v>
      </c>
      <c r="X23" s="1" t="s">
        <v>433</v>
      </c>
      <c r="Y23" s="1" t="s">
        <v>248</v>
      </c>
      <c r="Z23" s="8">
        <v>42790</v>
      </c>
      <c r="AA23" s="10">
        <v>12072</v>
      </c>
      <c r="AB23" s="1" t="s">
        <v>244</v>
      </c>
      <c r="AC23" s="8">
        <v>43119</v>
      </c>
      <c r="AD23" s="8">
        <v>43484</v>
      </c>
      <c r="AE23" s="1" t="s">
        <v>433</v>
      </c>
      <c r="AF23" s="15">
        <v>7.1900000000000006E-2</v>
      </c>
      <c r="AG23" s="118">
        <v>108.92</v>
      </c>
      <c r="AH23" s="118" t="s">
        <v>433</v>
      </c>
      <c r="AI23" s="1" t="s">
        <v>433</v>
      </c>
      <c r="AJ23" s="1" t="s">
        <v>433</v>
      </c>
      <c r="AK23" s="118" t="s">
        <v>433</v>
      </c>
      <c r="AL23" s="118" t="s">
        <v>433</v>
      </c>
      <c r="AM23" s="118" t="s">
        <v>433</v>
      </c>
      <c r="AN23" s="127">
        <v>1028.28</v>
      </c>
      <c r="AO23" s="127">
        <f t="shared" si="0"/>
        <v>1028.28</v>
      </c>
    </row>
    <row r="24" spans="1:41" ht="38.25" x14ac:dyDescent="0.2">
      <c r="A24" s="60">
        <v>6</v>
      </c>
      <c r="B24" s="58" t="s">
        <v>100</v>
      </c>
      <c r="C24" s="1" t="s">
        <v>101</v>
      </c>
      <c r="D24" s="16" t="s">
        <v>96</v>
      </c>
      <c r="E24" s="16" t="s">
        <v>94</v>
      </c>
      <c r="F24" s="1" t="s">
        <v>724</v>
      </c>
      <c r="G24" s="1" t="s">
        <v>433</v>
      </c>
      <c r="H24" s="1" t="s">
        <v>433</v>
      </c>
      <c r="I24" s="1" t="s">
        <v>433</v>
      </c>
      <c r="J24" s="1" t="s">
        <v>433</v>
      </c>
      <c r="K24" s="40" t="s">
        <v>141</v>
      </c>
      <c r="L24" s="5" t="s">
        <v>142</v>
      </c>
      <c r="M24" s="1" t="s">
        <v>143</v>
      </c>
      <c r="N24" s="8">
        <v>41660</v>
      </c>
      <c r="O24" s="95">
        <v>17280</v>
      </c>
      <c r="P24" s="10">
        <v>11244</v>
      </c>
      <c r="Q24" s="8">
        <v>41660</v>
      </c>
      <c r="R24" s="8">
        <v>42024</v>
      </c>
      <c r="S24" s="16">
        <v>117</v>
      </c>
      <c r="T24" s="1" t="s">
        <v>141</v>
      </c>
      <c r="U24" s="16" t="s">
        <v>232</v>
      </c>
      <c r="V24" s="109" t="s">
        <v>433</v>
      </c>
      <c r="W24" s="1" t="s">
        <v>233</v>
      </c>
      <c r="X24" s="1" t="s">
        <v>433</v>
      </c>
      <c r="Y24" s="1" t="s">
        <v>248</v>
      </c>
      <c r="Z24" s="8">
        <v>43118</v>
      </c>
      <c r="AA24" s="10">
        <v>12236</v>
      </c>
      <c r="AB24" s="1" t="s">
        <v>242</v>
      </c>
      <c r="AC24" s="8">
        <v>43119</v>
      </c>
      <c r="AD24" s="8">
        <v>43484</v>
      </c>
      <c r="AE24" s="1" t="s">
        <v>433</v>
      </c>
      <c r="AF24" s="1" t="s">
        <v>433</v>
      </c>
      <c r="AG24" s="118" t="s">
        <v>433</v>
      </c>
      <c r="AH24" s="118" t="s">
        <v>433</v>
      </c>
      <c r="AI24" s="1" t="s">
        <v>433</v>
      </c>
      <c r="AJ24" s="1" t="s">
        <v>433</v>
      </c>
      <c r="AK24" s="118" t="s">
        <v>433</v>
      </c>
      <c r="AL24" s="118" t="s">
        <v>433</v>
      </c>
      <c r="AM24" s="118" t="s">
        <v>433</v>
      </c>
      <c r="AN24" s="127">
        <v>952.66</v>
      </c>
      <c r="AO24" s="127">
        <f t="shared" si="0"/>
        <v>952.66</v>
      </c>
    </row>
    <row r="25" spans="1:41" ht="38.25" x14ac:dyDescent="0.2">
      <c r="A25" s="60">
        <v>7</v>
      </c>
      <c r="B25" s="58" t="s">
        <v>102</v>
      </c>
      <c r="C25" s="1" t="s">
        <v>101</v>
      </c>
      <c r="D25" s="16" t="s">
        <v>96</v>
      </c>
      <c r="E25" s="16" t="s">
        <v>94</v>
      </c>
      <c r="F25" s="1" t="s">
        <v>103</v>
      </c>
      <c r="G25" s="1" t="s">
        <v>433</v>
      </c>
      <c r="H25" s="1" t="s">
        <v>433</v>
      </c>
      <c r="I25" s="1" t="s">
        <v>433</v>
      </c>
      <c r="J25" s="1" t="s">
        <v>433</v>
      </c>
      <c r="K25" s="40" t="s">
        <v>144</v>
      </c>
      <c r="L25" s="5" t="s">
        <v>145</v>
      </c>
      <c r="M25" s="1" t="s">
        <v>146</v>
      </c>
      <c r="N25" s="8">
        <v>41660</v>
      </c>
      <c r="O25" s="95">
        <v>16980</v>
      </c>
      <c r="P25" s="10">
        <v>11244</v>
      </c>
      <c r="Q25" s="8">
        <v>41660</v>
      </c>
      <c r="R25" s="8">
        <v>42024</v>
      </c>
      <c r="S25" s="16">
        <v>117</v>
      </c>
      <c r="T25" s="1" t="s">
        <v>144</v>
      </c>
      <c r="U25" s="16" t="s">
        <v>232</v>
      </c>
      <c r="V25" s="109" t="s">
        <v>433</v>
      </c>
      <c r="W25" s="1" t="s">
        <v>233</v>
      </c>
      <c r="X25" s="1" t="s">
        <v>433</v>
      </c>
      <c r="Y25" s="1" t="s">
        <v>246</v>
      </c>
      <c r="Z25" s="8">
        <v>42976</v>
      </c>
      <c r="AA25" s="10">
        <v>12132</v>
      </c>
      <c r="AB25" s="1" t="s">
        <v>244</v>
      </c>
      <c r="AC25" s="8">
        <v>43119</v>
      </c>
      <c r="AD25" s="8">
        <v>43484</v>
      </c>
      <c r="AE25" s="1" t="s">
        <v>433</v>
      </c>
      <c r="AF25" s="15">
        <v>3.6999999999999998E-2</v>
      </c>
      <c r="AG25" s="118">
        <v>54.82</v>
      </c>
      <c r="AH25" s="118" t="s">
        <v>433</v>
      </c>
      <c r="AI25" s="1" t="s">
        <v>433</v>
      </c>
      <c r="AJ25" s="1" t="s">
        <v>433</v>
      </c>
      <c r="AK25" s="118" t="s">
        <v>433</v>
      </c>
      <c r="AL25" s="118" t="s">
        <v>433</v>
      </c>
      <c r="AM25" s="118" t="s">
        <v>433</v>
      </c>
      <c r="AN25" s="127">
        <v>970.71</v>
      </c>
      <c r="AO25" s="127">
        <f t="shared" si="0"/>
        <v>970.71</v>
      </c>
    </row>
    <row r="26" spans="1:41" ht="25.5" x14ac:dyDescent="0.2">
      <c r="A26" s="60">
        <v>8</v>
      </c>
      <c r="B26" s="58" t="s">
        <v>100</v>
      </c>
      <c r="C26" s="1" t="s">
        <v>101</v>
      </c>
      <c r="D26" s="16" t="s">
        <v>96</v>
      </c>
      <c r="E26" s="16" t="s">
        <v>94</v>
      </c>
      <c r="F26" s="1" t="s">
        <v>725</v>
      </c>
      <c r="G26" s="1" t="s">
        <v>433</v>
      </c>
      <c r="H26" s="1" t="s">
        <v>433</v>
      </c>
      <c r="I26" s="1" t="s">
        <v>433</v>
      </c>
      <c r="J26" s="1" t="s">
        <v>433</v>
      </c>
      <c r="K26" s="40" t="s">
        <v>147</v>
      </c>
      <c r="L26" s="5" t="s">
        <v>148</v>
      </c>
      <c r="M26" s="1" t="s">
        <v>149</v>
      </c>
      <c r="N26" s="8">
        <v>41660</v>
      </c>
      <c r="O26" s="95">
        <v>16200</v>
      </c>
      <c r="P26" s="10">
        <v>11244</v>
      </c>
      <c r="Q26" s="8">
        <v>41660</v>
      </c>
      <c r="R26" s="8">
        <v>42024</v>
      </c>
      <c r="S26" s="16">
        <v>117</v>
      </c>
      <c r="T26" s="1" t="s">
        <v>147</v>
      </c>
      <c r="U26" s="16" t="s">
        <v>232</v>
      </c>
      <c r="V26" s="109" t="s">
        <v>433</v>
      </c>
      <c r="W26" s="1" t="s">
        <v>233</v>
      </c>
      <c r="X26" s="1" t="s">
        <v>433</v>
      </c>
      <c r="Y26" s="1" t="s">
        <v>248</v>
      </c>
      <c r="Z26" s="8">
        <v>43118</v>
      </c>
      <c r="AA26" s="10">
        <v>12236</v>
      </c>
      <c r="AB26" s="1" t="s">
        <v>242</v>
      </c>
      <c r="AC26" s="8">
        <v>43119</v>
      </c>
      <c r="AD26" s="8">
        <v>43484</v>
      </c>
      <c r="AE26" s="1" t="s">
        <v>433</v>
      </c>
      <c r="AF26" s="1" t="s">
        <v>433</v>
      </c>
      <c r="AG26" s="118" t="s">
        <v>433</v>
      </c>
      <c r="AH26" s="118" t="s">
        <v>433</v>
      </c>
      <c r="AI26" s="1" t="s">
        <v>433</v>
      </c>
      <c r="AJ26" s="1" t="s">
        <v>433</v>
      </c>
      <c r="AK26" s="118" t="s">
        <v>433</v>
      </c>
      <c r="AL26" s="118" t="s">
        <v>433</v>
      </c>
      <c r="AM26" s="118" t="s">
        <v>433</v>
      </c>
      <c r="AN26" s="127">
        <v>855</v>
      </c>
      <c r="AO26" s="127">
        <f t="shared" si="0"/>
        <v>855</v>
      </c>
    </row>
    <row r="27" spans="1:41" ht="38.25" x14ac:dyDescent="0.2">
      <c r="A27" s="60">
        <v>9</v>
      </c>
      <c r="B27" s="58" t="s">
        <v>100</v>
      </c>
      <c r="C27" s="1" t="s">
        <v>101</v>
      </c>
      <c r="D27" s="16" t="s">
        <v>96</v>
      </c>
      <c r="E27" s="16" t="s">
        <v>94</v>
      </c>
      <c r="F27" s="1" t="s">
        <v>726</v>
      </c>
      <c r="G27" s="1" t="s">
        <v>433</v>
      </c>
      <c r="H27" s="1" t="s">
        <v>433</v>
      </c>
      <c r="I27" s="1" t="s">
        <v>433</v>
      </c>
      <c r="J27" s="1" t="s">
        <v>433</v>
      </c>
      <c r="K27" s="40" t="s">
        <v>150</v>
      </c>
      <c r="L27" s="5" t="s">
        <v>151</v>
      </c>
      <c r="M27" s="1" t="s">
        <v>152</v>
      </c>
      <c r="N27" s="8">
        <v>41660</v>
      </c>
      <c r="O27" s="95">
        <v>36000</v>
      </c>
      <c r="P27" s="10">
        <v>11244</v>
      </c>
      <c r="Q27" s="8">
        <v>41660</v>
      </c>
      <c r="R27" s="8">
        <v>42024</v>
      </c>
      <c r="S27" s="16">
        <v>117</v>
      </c>
      <c r="T27" s="1" t="s">
        <v>150</v>
      </c>
      <c r="U27" s="16" t="s">
        <v>232</v>
      </c>
      <c r="V27" s="109" t="s">
        <v>433</v>
      </c>
      <c r="W27" s="1" t="s">
        <v>233</v>
      </c>
      <c r="X27" s="1" t="s">
        <v>433</v>
      </c>
      <c r="Y27" s="1" t="s">
        <v>248</v>
      </c>
      <c r="Z27" s="8">
        <v>43118</v>
      </c>
      <c r="AA27" s="10">
        <v>12235</v>
      </c>
      <c r="AB27" s="1" t="s">
        <v>242</v>
      </c>
      <c r="AC27" s="8">
        <v>43119</v>
      </c>
      <c r="AD27" s="8">
        <v>43484</v>
      </c>
      <c r="AE27" s="1" t="s">
        <v>433</v>
      </c>
      <c r="AF27" s="1" t="s">
        <v>433</v>
      </c>
      <c r="AG27" s="118" t="s">
        <v>433</v>
      </c>
      <c r="AH27" s="118" t="s">
        <v>433</v>
      </c>
      <c r="AI27" s="1" t="s">
        <v>433</v>
      </c>
      <c r="AJ27" s="1" t="s">
        <v>433</v>
      </c>
      <c r="AK27" s="118" t="s">
        <v>433</v>
      </c>
      <c r="AL27" s="118" t="s">
        <v>433</v>
      </c>
      <c r="AM27" s="118" t="s">
        <v>433</v>
      </c>
      <c r="AN27" s="127">
        <v>1984.74</v>
      </c>
      <c r="AO27" s="127">
        <f t="shared" si="0"/>
        <v>1984.74</v>
      </c>
    </row>
    <row r="28" spans="1:41" ht="25.5" x14ac:dyDescent="0.2">
      <c r="A28" s="60">
        <v>10</v>
      </c>
      <c r="B28" s="58" t="s">
        <v>104</v>
      </c>
      <c r="C28" s="1" t="s">
        <v>98</v>
      </c>
      <c r="D28" s="16" t="s">
        <v>93</v>
      </c>
      <c r="E28" s="16" t="s">
        <v>94</v>
      </c>
      <c r="F28" s="1" t="s">
        <v>727</v>
      </c>
      <c r="G28" s="1" t="s">
        <v>433</v>
      </c>
      <c r="H28" s="1" t="s">
        <v>433</v>
      </c>
      <c r="I28" s="1" t="s">
        <v>433</v>
      </c>
      <c r="J28" s="1" t="s">
        <v>433</v>
      </c>
      <c r="K28" s="40" t="s">
        <v>153</v>
      </c>
      <c r="L28" s="5" t="s">
        <v>154</v>
      </c>
      <c r="M28" s="1" t="s">
        <v>155</v>
      </c>
      <c r="N28" s="8">
        <v>41913</v>
      </c>
      <c r="O28" s="95">
        <v>116400</v>
      </c>
      <c r="P28" s="10">
        <v>11665</v>
      </c>
      <c r="Q28" s="8">
        <v>41913</v>
      </c>
      <c r="R28" s="8">
        <v>42277</v>
      </c>
      <c r="S28" s="16">
        <v>117</v>
      </c>
      <c r="T28" s="1" t="s">
        <v>153</v>
      </c>
      <c r="U28" s="16" t="s">
        <v>232</v>
      </c>
      <c r="V28" s="109" t="s">
        <v>433</v>
      </c>
      <c r="W28" s="1" t="s">
        <v>233</v>
      </c>
      <c r="X28" s="1" t="s">
        <v>433</v>
      </c>
      <c r="Y28" s="1" t="s">
        <v>248</v>
      </c>
      <c r="Z28" s="8">
        <v>43000</v>
      </c>
      <c r="AA28" s="10">
        <v>12165</v>
      </c>
      <c r="AB28" s="1" t="s">
        <v>242</v>
      </c>
      <c r="AC28" s="8">
        <v>43373</v>
      </c>
      <c r="AD28" s="8">
        <v>43738</v>
      </c>
      <c r="AE28" s="1" t="s">
        <v>433</v>
      </c>
      <c r="AF28" s="15" t="s">
        <v>433</v>
      </c>
      <c r="AG28" s="118" t="s">
        <v>433</v>
      </c>
      <c r="AH28" s="118" t="s">
        <v>433</v>
      </c>
      <c r="AI28" s="1" t="s">
        <v>433</v>
      </c>
      <c r="AJ28" s="1" t="s">
        <v>433</v>
      </c>
      <c r="AK28" s="118" t="s">
        <v>433</v>
      </c>
      <c r="AL28" s="118" t="s">
        <v>433</v>
      </c>
      <c r="AM28" s="118" t="s">
        <v>433</v>
      </c>
      <c r="AN28" s="127">
        <v>104698.17</v>
      </c>
      <c r="AO28" s="127">
        <f t="shared" si="0"/>
        <v>104698.17</v>
      </c>
    </row>
    <row r="29" spans="1:41" ht="38.25" x14ac:dyDescent="0.2">
      <c r="A29" s="60">
        <v>11</v>
      </c>
      <c r="B29" s="58" t="s">
        <v>105</v>
      </c>
      <c r="C29" s="1" t="s">
        <v>106</v>
      </c>
      <c r="D29" s="16" t="s">
        <v>96</v>
      </c>
      <c r="E29" s="16" t="s">
        <v>94</v>
      </c>
      <c r="F29" s="1" t="s">
        <v>107</v>
      </c>
      <c r="G29" s="1" t="s">
        <v>433</v>
      </c>
      <c r="H29" s="1" t="s">
        <v>433</v>
      </c>
      <c r="I29" s="1" t="s">
        <v>433</v>
      </c>
      <c r="J29" s="1" t="s">
        <v>433</v>
      </c>
      <c r="K29" s="40" t="s">
        <v>156</v>
      </c>
      <c r="L29" s="5" t="s">
        <v>157</v>
      </c>
      <c r="M29" s="1" t="s">
        <v>158</v>
      </c>
      <c r="N29" s="8">
        <v>41904</v>
      </c>
      <c r="O29" s="95">
        <v>757992</v>
      </c>
      <c r="P29" s="10">
        <v>11419</v>
      </c>
      <c r="Q29" s="8">
        <v>41904</v>
      </c>
      <c r="R29" s="8">
        <v>42268</v>
      </c>
      <c r="S29" s="16">
        <v>117</v>
      </c>
      <c r="T29" s="1" t="s">
        <v>156</v>
      </c>
      <c r="U29" s="16" t="s">
        <v>232</v>
      </c>
      <c r="V29" s="109" t="s">
        <v>433</v>
      </c>
      <c r="W29" s="1" t="s">
        <v>234</v>
      </c>
      <c r="X29" s="1" t="s">
        <v>433</v>
      </c>
      <c r="Y29" s="1" t="s">
        <v>681</v>
      </c>
      <c r="Z29" s="8">
        <v>42990</v>
      </c>
      <c r="AA29" s="10">
        <v>12141</v>
      </c>
      <c r="AB29" s="1" t="s">
        <v>242</v>
      </c>
      <c r="AC29" s="8">
        <v>43729</v>
      </c>
      <c r="AD29" s="8">
        <v>44095</v>
      </c>
      <c r="AE29" s="1" t="s">
        <v>433</v>
      </c>
      <c r="AF29" s="1" t="s">
        <v>433</v>
      </c>
      <c r="AG29" s="118" t="s">
        <v>433</v>
      </c>
      <c r="AH29" s="118" t="s">
        <v>433</v>
      </c>
      <c r="AI29" s="1" t="s">
        <v>433</v>
      </c>
      <c r="AJ29" s="1" t="s">
        <v>433</v>
      </c>
      <c r="AK29" s="118" t="s">
        <v>433</v>
      </c>
      <c r="AL29" s="118" t="s">
        <v>433</v>
      </c>
      <c r="AM29" s="118" t="s">
        <v>433</v>
      </c>
      <c r="AN29" s="127">
        <v>365336</v>
      </c>
      <c r="AO29" s="127">
        <f>AN29</f>
        <v>365336</v>
      </c>
    </row>
    <row r="30" spans="1:41" ht="38.25" x14ac:dyDescent="0.2">
      <c r="A30" s="60">
        <v>12</v>
      </c>
      <c r="B30" s="58" t="s">
        <v>105</v>
      </c>
      <c r="C30" s="1" t="s">
        <v>106</v>
      </c>
      <c r="D30" s="16" t="s">
        <v>96</v>
      </c>
      <c r="E30" s="16" t="s">
        <v>94</v>
      </c>
      <c r="F30" s="1" t="s">
        <v>108</v>
      </c>
      <c r="G30" s="1" t="s">
        <v>433</v>
      </c>
      <c r="H30" s="1" t="s">
        <v>433</v>
      </c>
      <c r="I30" s="1" t="s">
        <v>433</v>
      </c>
      <c r="J30" s="1" t="s">
        <v>433</v>
      </c>
      <c r="K30" s="40" t="s">
        <v>159</v>
      </c>
      <c r="L30" s="5" t="s">
        <v>160</v>
      </c>
      <c r="M30" s="1" t="s">
        <v>161</v>
      </c>
      <c r="N30" s="8">
        <v>41904</v>
      </c>
      <c r="O30" s="95">
        <v>757992</v>
      </c>
      <c r="P30" s="10">
        <v>11419</v>
      </c>
      <c r="Q30" s="8">
        <v>41904</v>
      </c>
      <c r="R30" s="8">
        <v>42268</v>
      </c>
      <c r="S30" s="16">
        <v>117</v>
      </c>
      <c r="T30" s="1" t="s">
        <v>159</v>
      </c>
      <c r="U30" s="16" t="s">
        <v>232</v>
      </c>
      <c r="V30" s="109" t="s">
        <v>433</v>
      </c>
      <c r="W30" s="1" t="s">
        <v>234</v>
      </c>
      <c r="X30" s="1" t="s">
        <v>433</v>
      </c>
      <c r="Y30" s="1" t="s">
        <v>248</v>
      </c>
      <c r="Z30" s="8">
        <v>42633</v>
      </c>
      <c r="AA30" s="10">
        <v>11911</v>
      </c>
      <c r="AB30" s="1" t="s">
        <v>242</v>
      </c>
      <c r="AC30" s="8">
        <v>43729</v>
      </c>
      <c r="AD30" s="8">
        <v>44095</v>
      </c>
      <c r="AE30" s="1" t="s">
        <v>433</v>
      </c>
      <c r="AF30" s="1" t="s">
        <v>433</v>
      </c>
      <c r="AG30" s="118" t="s">
        <v>433</v>
      </c>
      <c r="AH30" s="118" t="s">
        <v>433</v>
      </c>
      <c r="AI30" s="1" t="s">
        <v>433</v>
      </c>
      <c r="AJ30" s="1" t="s">
        <v>433</v>
      </c>
      <c r="AK30" s="118" t="s">
        <v>433</v>
      </c>
      <c r="AL30" s="118" t="s">
        <v>433</v>
      </c>
      <c r="AM30" s="118" t="s">
        <v>433</v>
      </c>
      <c r="AN30" s="127">
        <v>278059.23</v>
      </c>
      <c r="AO30" s="127">
        <f>AN30</f>
        <v>278059.23</v>
      </c>
    </row>
    <row r="31" spans="1:41" ht="25.5" x14ac:dyDescent="0.2">
      <c r="A31" s="60">
        <v>13</v>
      </c>
      <c r="B31" s="58" t="s">
        <v>109</v>
      </c>
      <c r="C31" s="1" t="s">
        <v>110</v>
      </c>
      <c r="D31" s="16" t="s">
        <v>93</v>
      </c>
      <c r="E31" s="16" t="s">
        <v>111</v>
      </c>
      <c r="F31" s="1" t="s">
        <v>112</v>
      </c>
      <c r="G31" s="1" t="s">
        <v>433</v>
      </c>
      <c r="H31" s="1" t="s">
        <v>433</v>
      </c>
      <c r="I31" s="1" t="s">
        <v>433</v>
      </c>
      <c r="J31" s="1" t="s">
        <v>433</v>
      </c>
      <c r="K31" s="40" t="s">
        <v>162</v>
      </c>
      <c r="L31" s="5" t="s">
        <v>359</v>
      </c>
      <c r="M31" s="1" t="s">
        <v>163</v>
      </c>
      <c r="N31" s="8">
        <v>42097</v>
      </c>
      <c r="O31" s="95">
        <v>15984</v>
      </c>
      <c r="P31" s="10">
        <v>11541</v>
      </c>
      <c r="Q31" s="8">
        <v>42097</v>
      </c>
      <c r="R31" s="8">
        <v>42462</v>
      </c>
      <c r="S31" s="16">
        <v>117</v>
      </c>
      <c r="T31" s="1" t="s">
        <v>162</v>
      </c>
      <c r="U31" s="16" t="s">
        <v>232</v>
      </c>
      <c r="V31" s="109" t="s">
        <v>433</v>
      </c>
      <c r="W31" s="1" t="s">
        <v>236</v>
      </c>
      <c r="X31" s="1" t="s">
        <v>433</v>
      </c>
      <c r="Y31" s="1">
        <v>4</v>
      </c>
      <c r="Z31" s="8">
        <v>43553</v>
      </c>
      <c r="AA31" s="10">
        <v>12528</v>
      </c>
      <c r="AB31" s="1" t="s">
        <v>249</v>
      </c>
      <c r="AC31" s="8">
        <v>43556</v>
      </c>
      <c r="AD31" s="8">
        <v>43921</v>
      </c>
      <c r="AE31" s="1" t="s">
        <v>433</v>
      </c>
      <c r="AF31" s="15">
        <v>7.6100000000000001E-2</v>
      </c>
      <c r="AG31" s="118"/>
      <c r="AH31" s="118" t="s">
        <v>433</v>
      </c>
      <c r="AI31" s="1" t="s">
        <v>433</v>
      </c>
      <c r="AJ31" s="1" t="s">
        <v>433</v>
      </c>
      <c r="AK31" s="118" t="s">
        <v>433</v>
      </c>
      <c r="AL31" s="118" t="s">
        <v>433</v>
      </c>
      <c r="AM31" s="118" t="s">
        <v>433</v>
      </c>
      <c r="AN31" s="127">
        <v>13168.25</v>
      </c>
      <c r="AO31" s="127">
        <f t="shared" si="0"/>
        <v>13168.25</v>
      </c>
    </row>
    <row r="32" spans="1:41" ht="25.5" x14ac:dyDescent="0.2">
      <c r="A32" s="60">
        <v>14</v>
      </c>
      <c r="B32" s="58" t="s">
        <v>113</v>
      </c>
      <c r="C32" s="1" t="s">
        <v>98</v>
      </c>
      <c r="D32" s="16" t="s">
        <v>96</v>
      </c>
      <c r="E32" s="16" t="s">
        <v>94</v>
      </c>
      <c r="F32" s="1" t="s">
        <v>114</v>
      </c>
      <c r="G32" s="1" t="s">
        <v>433</v>
      </c>
      <c r="H32" s="1" t="s">
        <v>433</v>
      </c>
      <c r="I32" s="1" t="s">
        <v>433</v>
      </c>
      <c r="J32" s="1" t="s">
        <v>433</v>
      </c>
      <c r="K32" s="40" t="s">
        <v>164</v>
      </c>
      <c r="L32" s="5" t="s">
        <v>165</v>
      </c>
      <c r="M32" s="1" t="s">
        <v>166</v>
      </c>
      <c r="N32" s="8">
        <v>42278</v>
      </c>
      <c r="O32" s="95">
        <v>18000</v>
      </c>
      <c r="P32" s="10">
        <v>11661</v>
      </c>
      <c r="Q32" s="8">
        <v>42278</v>
      </c>
      <c r="R32" s="8">
        <v>42643</v>
      </c>
      <c r="S32" s="16">
        <v>117</v>
      </c>
      <c r="T32" s="1" t="s">
        <v>164</v>
      </c>
      <c r="U32" s="16" t="s">
        <v>232</v>
      </c>
      <c r="V32" s="109" t="s">
        <v>433</v>
      </c>
      <c r="W32" s="1" t="s">
        <v>233</v>
      </c>
      <c r="X32" s="1" t="s">
        <v>433</v>
      </c>
      <c r="Y32" s="1">
        <v>4</v>
      </c>
      <c r="Z32" s="8">
        <v>43767</v>
      </c>
      <c r="AA32" s="10">
        <v>12673</v>
      </c>
      <c r="AB32" s="1" t="s">
        <v>242</v>
      </c>
      <c r="AC32" s="8">
        <v>43770</v>
      </c>
      <c r="AD32" s="8">
        <v>44137</v>
      </c>
      <c r="AE32" s="1" t="s">
        <v>433</v>
      </c>
      <c r="AF32" s="1" t="s">
        <v>433</v>
      </c>
      <c r="AG32" s="118" t="s">
        <v>433</v>
      </c>
      <c r="AH32" s="118" t="s">
        <v>433</v>
      </c>
      <c r="AI32" s="1" t="s">
        <v>433</v>
      </c>
      <c r="AJ32" s="1" t="s">
        <v>433</v>
      </c>
      <c r="AK32" s="118" t="s">
        <v>433</v>
      </c>
      <c r="AL32" s="118" t="s">
        <v>433</v>
      </c>
      <c r="AM32" s="118" t="s">
        <v>433</v>
      </c>
      <c r="AN32" s="127">
        <v>15243.5</v>
      </c>
      <c r="AO32" s="127">
        <f t="shared" si="0"/>
        <v>15243.5</v>
      </c>
    </row>
    <row r="33" spans="1:47" ht="38.25" x14ac:dyDescent="0.2">
      <c r="A33" s="60">
        <v>15</v>
      </c>
      <c r="B33" s="58" t="s">
        <v>115</v>
      </c>
      <c r="C33" s="1" t="s">
        <v>116</v>
      </c>
      <c r="D33" s="16" t="s">
        <v>96</v>
      </c>
      <c r="E33" s="16" t="s">
        <v>94</v>
      </c>
      <c r="F33" s="1" t="s">
        <v>117</v>
      </c>
      <c r="G33" s="1" t="s">
        <v>433</v>
      </c>
      <c r="H33" s="1" t="s">
        <v>433</v>
      </c>
      <c r="I33" s="1" t="s">
        <v>433</v>
      </c>
      <c r="J33" s="1" t="s">
        <v>433</v>
      </c>
      <c r="K33" s="40" t="s">
        <v>167</v>
      </c>
      <c r="L33" s="5" t="s">
        <v>168</v>
      </c>
      <c r="M33" s="1" t="s">
        <v>169</v>
      </c>
      <c r="N33" s="8">
        <v>42314</v>
      </c>
      <c r="O33" s="95">
        <v>17988</v>
      </c>
      <c r="P33" s="10">
        <v>11690</v>
      </c>
      <c r="Q33" s="8">
        <v>42314</v>
      </c>
      <c r="R33" s="8">
        <v>42679</v>
      </c>
      <c r="S33" s="16">
        <v>117</v>
      </c>
      <c r="T33" s="1" t="s">
        <v>167</v>
      </c>
      <c r="U33" s="16" t="s">
        <v>232</v>
      </c>
      <c r="V33" s="109" t="s">
        <v>433</v>
      </c>
      <c r="W33" s="1" t="s">
        <v>233</v>
      </c>
      <c r="X33" s="1" t="s">
        <v>433</v>
      </c>
      <c r="Y33" s="1" t="s">
        <v>245</v>
      </c>
      <c r="Z33" s="8">
        <v>43775</v>
      </c>
      <c r="AA33" s="10">
        <v>12437</v>
      </c>
      <c r="AB33" s="1" t="s">
        <v>242</v>
      </c>
      <c r="AC33" s="8">
        <v>43410</v>
      </c>
      <c r="AD33" s="8">
        <v>43775</v>
      </c>
      <c r="AE33" s="1" t="s">
        <v>433</v>
      </c>
      <c r="AF33" s="1" t="s">
        <v>433</v>
      </c>
      <c r="AG33" s="118" t="s">
        <v>433</v>
      </c>
      <c r="AH33" s="118" t="s">
        <v>433</v>
      </c>
      <c r="AI33" s="1" t="s">
        <v>433</v>
      </c>
      <c r="AJ33" s="1" t="s">
        <v>433</v>
      </c>
      <c r="AK33" s="118" t="s">
        <v>433</v>
      </c>
      <c r="AL33" s="118" t="s">
        <v>433</v>
      </c>
      <c r="AM33" s="118" t="s">
        <v>433</v>
      </c>
      <c r="AN33" s="127">
        <v>14817.15</v>
      </c>
      <c r="AO33" s="127">
        <f t="shared" si="0"/>
        <v>14817.15</v>
      </c>
      <c r="AQ33" s="17"/>
    </row>
    <row r="34" spans="1:47" ht="38.25" x14ac:dyDescent="0.2">
      <c r="A34" s="60">
        <v>16</v>
      </c>
      <c r="B34" s="58" t="s">
        <v>118</v>
      </c>
      <c r="C34" s="1" t="s">
        <v>434</v>
      </c>
      <c r="D34" s="1" t="s">
        <v>96</v>
      </c>
      <c r="E34" s="1" t="s">
        <v>94</v>
      </c>
      <c r="F34" s="1" t="s">
        <v>728</v>
      </c>
      <c r="G34" s="1" t="s">
        <v>433</v>
      </c>
      <c r="H34" s="1" t="s">
        <v>435</v>
      </c>
      <c r="I34" s="1" t="s">
        <v>433</v>
      </c>
      <c r="J34" s="1" t="s">
        <v>433</v>
      </c>
      <c r="K34" s="40" t="s">
        <v>170</v>
      </c>
      <c r="L34" s="5" t="s">
        <v>171</v>
      </c>
      <c r="M34" s="1" t="s">
        <v>172</v>
      </c>
      <c r="N34" s="8">
        <v>42317</v>
      </c>
      <c r="O34" s="95">
        <v>52046.16</v>
      </c>
      <c r="P34" s="1">
        <v>11690</v>
      </c>
      <c r="Q34" s="8" t="s">
        <v>237</v>
      </c>
      <c r="R34" s="8">
        <v>42682</v>
      </c>
      <c r="S34" s="1">
        <v>117</v>
      </c>
      <c r="T34" s="1" t="s">
        <v>170</v>
      </c>
      <c r="U34" s="1" t="s">
        <v>232</v>
      </c>
      <c r="V34" s="109" t="s">
        <v>433</v>
      </c>
      <c r="W34" s="1" t="s">
        <v>233</v>
      </c>
      <c r="X34" s="1" t="s">
        <v>433</v>
      </c>
      <c r="Y34" s="1">
        <v>4</v>
      </c>
      <c r="Z34" s="8">
        <v>43777</v>
      </c>
      <c r="AA34" s="10">
        <v>12667</v>
      </c>
      <c r="AB34" s="1" t="s">
        <v>579</v>
      </c>
      <c r="AC34" s="8">
        <v>42682</v>
      </c>
      <c r="AD34" s="8">
        <v>44112</v>
      </c>
      <c r="AE34" s="1" t="s">
        <v>433</v>
      </c>
      <c r="AF34" s="1">
        <v>2.48</v>
      </c>
      <c r="AG34" s="118" t="s">
        <v>433</v>
      </c>
      <c r="AH34" s="118" t="s">
        <v>433</v>
      </c>
      <c r="AI34" s="1" t="s">
        <v>433</v>
      </c>
      <c r="AJ34" s="1" t="s">
        <v>433</v>
      </c>
      <c r="AK34" s="118" t="s">
        <v>433</v>
      </c>
      <c r="AL34" s="118" t="s">
        <v>433</v>
      </c>
      <c r="AM34" s="118" t="s">
        <v>433</v>
      </c>
      <c r="AN34" s="118">
        <v>39034.620000000003</v>
      </c>
      <c r="AO34" s="127">
        <f t="shared" si="0"/>
        <v>39034.620000000003</v>
      </c>
    </row>
    <row r="35" spans="1:47" ht="38.25" x14ac:dyDescent="0.2">
      <c r="A35" s="60">
        <v>17</v>
      </c>
      <c r="B35" s="58" t="s">
        <v>115</v>
      </c>
      <c r="C35" s="1" t="s">
        <v>116</v>
      </c>
      <c r="D35" s="16" t="s">
        <v>96</v>
      </c>
      <c r="E35" s="16" t="s">
        <v>94</v>
      </c>
      <c r="F35" s="1" t="s">
        <v>119</v>
      </c>
      <c r="G35" s="1" t="s">
        <v>433</v>
      </c>
      <c r="H35" s="1" t="s">
        <v>433</v>
      </c>
      <c r="I35" s="1" t="s">
        <v>433</v>
      </c>
      <c r="J35" s="1" t="s">
        <v>433</v>
      </c>
      <c r="K35" s="40" t="s">
        <v>173</v>
      </c>
      <c r="L35" s="5" t="s">
        <v>174</v>
      </c>
      <c r="M35" s="1" t="s">
        <v>175</v>
      </c>
      <c r="N35" s="8">
        <v>42312</v>
      </c>
      <c r="O35" s="95">
        <v>19188</v>
      </c>
      <c r="P35" s="10">
        <v>11694</v>
      </c>
      <c r="Q35" s="8">
        <v>42331</v>
      </c>
      <c r="R35" s="8">
        <v>42512</v>
      </c>
      <c r="S35" s="16">
        <v>117</v>
      </c>
      <c r="T35" s="1" t="s">
        <v>173</v>
      </c>
      <c r="U35" s="16" t="s">
        <v>232</v>
      </c>
      <c r="V35" s="109" t="s">
        <v>433</v>
      </c>
      <c r="W35" s="1" t="s">
        <v>234</v>
      </c>
      <c r="X35" s="1" t="s">
        <v>433</v>
      </c>
      <c r="Y35" s="1">
        <v>5</v>
      </c>
      <c r="Z35" s="8">
        <v>43119</v>
      </c>
      <c r="AA35" s="10">
        <v>12188</v>
      </c>
      <c r="AB35" s="1" t="s">
        <v>579</v>
      </c>
      <c r="AC35" s="8">
        <v>43773</v>
      </c>
      <c r="AD35" s="8">
        <v>43773</v>
      </c>
      <c r="AE35" s="1" t="s">
        <v>433</v>
      </c>
      <c r="AF35" s="1" t="s">
        <v>433</v>
      </c>
      <c r="AG35" s="118" t="s">
        <v>433</v>
      </c>
      <c r="AH35" s="118" t="s">
        <v>433</v>
      </c>
      <c r="AI35" s="1" t="s">
        <v>433</v>
      </c>
      <c r="AJ35" s="1" t="s">
        <v>433</v>
      </c>
      <c r="AK35" s="118" t="s">
        <v>433</v>
      </c>
      <c r="AL35" s="118" t="s">
        <v>433</v>
      </c>
      <c r="AM35" s="118" t="s">
        <v>433</v>
      </c>
      <c r="AN35" s="127">
        <v>16615.07</v>
      </c>
      <c r="AO35" s="127">
        <f>AN35</f>
        <v>16615.07</v>
      </c>
    </row>
    <row r="36" spans="1:47" ht="25.5" x14ac:dyDescent="0.2">
      <c r="A36" s="60">
        <v>18</v>
      </c>
      <c r="B36" s="58" t="s">
        <v>115</v>
      </c>
      <c r="C36" s="1" t="s">
        <v>120</v>
      </c>
      <c r="D36" s="16" t="s">
        <v>96</v>
      </c>
      <c r="E36" s="16" t="s">
        <v>94</v>
      </c>
      <c r="F36" s="1" t="s">
        <v>121</v>
      </c>
      <c r="G36" s="1" t="s">
        <v>433</v>
      </c>
      <c r="H36" s="1" t="s">
        <v>433</v>
      </c>
      <c r="I36" s="1" t="s">
        <v>433</v>
      </c>
      <c r="J36" s="1" t="s">
        <v>433</v>
      </c>
      <c r="K36" s="40" t="s">
        <v>176</v>
      </c>
      <c r="L36" s="5" t="s">
        <v>177</v>
      </c>
      <c r="M36" s="1" t="s">
        <v>178</v>
      </c>
      <c r="N36" s="8">
        <v>42388</v>
      </c>
      <c r="O36" s="95">
        <v>19194</v>
      </c>
      <c r="P36" s="10">
        <v>11738</v>
      </c>
      <c r="Q36" s="8">
        <v>42388</v>
      </c>
      <c r="R36" s="8">
        <v>42753</v>
      </c>
      <c r="S36" s="16">
        <v>117</v>
      </c>
      <c r="T36" s="1" t="s">
        <v>176</v>
      </c>
      <c r="U36" s="16" t="s">
        <v>232</v>
      </c>
      <c r="V36" s="109" t="s">
        <v>433</v>
      </c>
      <c r="W36" s="1" t="s">
        <v>238</v>
      </c>
      <c r="X36" s="1" t="s">
        <v>433</v>
      </c>
      <c r="Y36" s="1" t="s">
        <v>243</v>
      </c>
      <c r="Z36" s="8" t="s">
        <v>433</v>
      </c>
      <c r="AA36" s="10">
        <v>12551</v>
      </c>
      <c r="AB36" s="8" t="s">
        <v>250</v>
      </c>
      <c r="AC36" s="8">
        <v>43485</v>
      </c>
      <c r="AD36" s="8">
        <v>43849</v>
      </c>
      <c r="AE36" s="1" t="s">
        <v>433</v>
      </c>
      <c r="AF36" s="15">
        <v>7.1900000000000006E-2</v>
      </c>
      <c r="AG36" s="118">
        <v>115</v>
      </c>
      <c r="AH36" s="118" t="s">
        <v>433</v>
      </c>
      <c r="AI36" s="1" t="s">
        <v>433</v>
      </c>
      <c r="AJ36" s="1" t="s">
        <v>433</v>
      </c>
      <c r="AK36" s="118" t="s">
        <v>433</v>
      </c>
      <c r="AL36" s="118" t="s">
        <v>433</v>
      </c>
      <c r="AM36" s="118" t="s">
        <v>433</v>
      </c>
      <c r="AN36" s="128">
        <v>9170.94</v>
      </c>
      <c r="AO36" s="127">
        <f t="shared" si="0"/>
        <v>9170.94</v>
      </c>
    </row>
    <row r="37" spans="1:47" ht="25.5" x14ac:dyDescent="0.2">
      <c r="A37" s="60">
        <v>19</v>
      </c>
      <c r="B37" s="58" t="s">
        <v>118</v>
      </c>
      <c r="C37" s="1" t="s">
        <v>122</v>
      </c>
      <c r="D37" s="16" t="s">
        <v>96</v>
      </c>
      <c r="E37" s="16" t="s">
        <v>94</v>
      </c>
      <c r="F37" s="1" t="s">
        <v>123</v>
      </c>
      <c r="G37" s="1" t="s">
        <v>433</v>
      </c>
      <c r="H37" s="1" t="s">
        <v>433</v>
      </c>
      <c r="I37" s="1" t="s">
        <v>433</v>
      </c>
      <c r="J37" s="1" t="s">
        <v>433</v>
      </c>
      <c r="K37" s="40" t="s">
        <v>179</v>
      </c>
      <c r="L37" s="5" t="s">
        <v>180</v>
      </c>
      <c r="M37" s="1" t="s">
        <v>181</v>
      </c>
      <c r="N37" s="8">
        <v>42373</v>
      </c>
      <c r="O37" s="95">
        <v>1598</v>
      </c>
      <c r="P37" s="10">
        <v>11725</v>
      </c>
      <c r="Q37" s="8">
        <v>42373</v>
      </c>
      <c r="R37" s="8">
        <v>42738</v>
      </c>
      <c r="S37" s="16">
        <v>117</v>
      </c>
      <c r="T37" s="1" t="s">
        <v>179</v>
      </c>
      <c r="U37" s="16" t="s">
        <v>232</v>
      </c>
      <c r="V37" s="109" t="s">
        <v>433</v>
      </c>
      <c r="W37" s="1" t="s">
        <v>238</v>
      </c>
      <c r="X37" s="1" t="s">
        <v>433</v>
      </c>
      <c r="Y37" s="1" t="s">
        <v>243</v>
      </c>
      <c r="Z37" s="8">
        <v>43103</v>
      </c>
      <c r="AA37" s="10">
        <v>11975</v>
      </c>
      <c r="AB37" s="8" t="s">
        <v>250</v>
      </c>
      <c r="AC37" s="8">
        <v>43468</v>
      </c>
      <c r="AD37" s="8">
        <v>43832</v>
      </c>
      <c r="AE37" s="1" t="s">
        <v>433</v>
      </c>
      <c r="AF37" s="15">
        <v>7.1900000000000006E-2</v>
      </c>
      <c r="AG37" s="118">
        <v>114.91</v>
      </c>
      <c r="AH37" s="118" t="s">
        <v>433</v>
      </c>
      <c r="AI37" s="1" t="s">
        <v>433</v>
      </c>
      <c r="AJ37" s="1" t="s">
        <v>433</v>
      </c>
      <c r="AK37" s="118" t="s">
        <v>433</v>
      </c>
      <c r="AL37" s="118" t="s">
        <v>433</v>
      </c>
      <c r="AM37" s="118" t="s">
        <v>433</v>
      </c>
      <c r="AN37" s="128">
        <v>18623.900000000001</v>
      </c>
      <c r="AO37" s="127">
        <f t="shared" si="0"/>
        <v>18623.900000000001</v>
      </c>
    </row>
    <row r="38" spans="1:47" ht="25.5" x14ac:dyDescent="0.2">
      <c r="A38" s="60">
        <v>20</v>
      </c>
      <c r="B38" s="58" t="s">
        <v>124</v>
      </c>
      <c r="C38" s="1" t="s">
        <v>125</v>
      </c>
      <c r="D38" s="16" t="s">
        <v>96</v>
      </c>
      <c r="E38" s="16" t="s">
        <v>94</v>
      </c>
      <c r="F38" s="1" t="s">
        <v>212</v>
      </c>
      <c r="G38" s="1" t="s">
        <v>433</v>
      </c>
      <c r="H38" s="1" t="s">
        <v>433</v>
      </c>
      <c r="I38" s="1" t="s">
        <v>433</v>
      </c>
      <c r="J38" s="1" t="s">
        <v>433</v>
      </c>
      <c r="K38" s="40" t="s">
        <v>189</v>
      </c>
      <c r="L38" s="5" t="s">
        <v>190</v>
      </c>
      <c r="M38" s="1" t="s">
        <v>191</v>
      </c>
      <c r="N38" s="8">
        <v>42461</v>
      </c>
      <c r="O38" s="95">
        <v>36600</v>
      </c>
      <c r="P38" s="10">
        <v>11794</v>
      </c>
      <c r="Q38" s="8">
        <v>42461</v>
      </c>
      <c r="R38" s="8">
        <v>42825</v>
      </c>
      <c r="S38" s="16">
        <v>117</v>
      </c>
      <c r="T38" s="1" t="s">
        <v>189</v>
      </c>
      <c r="U38" s="16" t="s">
        <v>232</v>
      </c>
      <c r="V38" s="109" t="s">
        <v>433</v>
      </c>
      <c r="W38" s="1" t="s">
        <v>236</v>
      </c>
      <c r="X38" s="1" t="s">
        <v>433</v>
      </c>
      <c r="Y38" s="1" t="s">
        <v>243</v>
      </c>
      <c r="Z38" s="8">
        <v>42818</v>
      </c>
      <c r="AA38" s="10">
        <v>12029</v>
      </c>
      <c r="AB38" s="1" t="s">
        <v>250</v>
      </c>
      <c r="AC38" s="8">
        <v>43190</v>
      </c>
      <c r="AD38" s="8">
        <v>43555</v>
      </c>
      <c r="AE38" s="1" t="s">
        <v>433</v>
      </c>
      <c r="AF38" s="15">
        <v>5.3800000000000001E-2</v>
      </c>
      <c r="AG38" s="118">
        <v>164.29</v>
      </c>
      <c r="AH38" s="118" t="s">
        <v>433</v>
      </c>
      <c r="AI38" s="1" t="s">
        <v>433</v>
      </c>
      <c r="AJ38" s="1" t="s">
        <v>433</v>
      </c>
      <c r="AK38" s="118" t="s">
        <v>433</v>
      </c>
      <c r="AL38" s="118" t="s">
        <v>433</v>
      </c>
      <c r="AM38" s="118" t="s">
        <v>433</v>
      </c>
      <c r="AN38" s="128">
        <v>6428.58</v>
      </c>
      <c r="AO38" s="127">
        <f t="shared" si="0"/>
        <v>6428.58</v>
      </c>
    </row>
    <row r="39" spans="1:47" ht="25.5" x14ac:dyDescent="0.2">
      <c r="A39" s="60">
        <v>21</v>
      </c>
      <c r="B39" s="58" t="s">
        <v>115</v>
      </c>
      <c r="C39" s="1" t="s">
        <v>213</v>
      </c>
      <c r="D39" s="16" t="s">
        <v>96</v>
      </c>
      <c r="E39" s="16" t="s">
        <v>94</v>
      </c>
      <c r="F39" s="1" t="s">
        <v>214</v>
      </c>
      <c r="G39" s="1" t="s">
        <v>433</v>
      </c>
      <c r="H39" s="1" t="s">
        <v>433</v>
      </c>
      <c r="I39" s="1" t="s">
        <v>433</v>
      </c>
      <c r="J39" s="2" t="str">
        <f>K39</f>
        <v>032/2016</v>
      </c>
      <c r="K39" s="40" t="s">
        <v>192</v>
      </c>
      <c r="L39" s="5" t="s">
        <v>193</v>
      </c>
      <c r="M39" s="1" t="s">
        <v>194</v>
      </c>
      <c r="N39" s="8">
        <v>42461</v>
      </c>
      <c r="O39" s="95">
        <v>19200</v>
      </c>
      <c r="P39" s="10">
        <v>11784</v>
      </c>
      <c r="Q39" s="8">
        <v>42461</v>
      </c>
      <c r="R39" s="8">
        <v>42825</v>
      </c>
      <c r="S39" s="16">
        <v>117</v>
      </c>
      <c r="T39" s="1" t="s">
        <v>192</v>
      </c>
      <c r="U39" s="16" t="s">
        <v>232</v>
      </c>
      <c r="V39" s="109" t="s">
        <v>433</v>
      </c>
      <c r="W39" s="1" t="s">
        <v>238</v>
      </c>
      <c r="X39" s="1" t="s">
        <v>433</v>
      </c>
      <c r="Y39" s="1">
        <v>3</v>
      </c>
      <c r="Z39" s="8">
        <v>43552</v>
      </c>
      <c r="AA39" s="10">
        <v>12533</v>
      </c>
      <c r="AB39" s="1" t="s">
        <v>250</v>
      </c>
      <c r="AC39" s="8">
        <v>43555</v>
      </c>
      <c r="AD39" s="8">
        <v>43919</v>
      </c>
      <c r="AE39" s="1" t="s">
        <v>433</v>
      </c>
      <c r="AF39" s="15">
        <v>7.6100000000000001E-2</v>
      </c>
      <c r="AG39" s="118"/>
      <c r="AH39" s="118" t="s">
        <v>433</v>
      </c>
      <c r="AI39" s="1" t="s">
        <v>433</v>
      </c>
      <c r="AJ39" s="1" t="s">
        <v>433</v>
      </c>
      <c r="AK39" s="118" t="s">
        <v>433</v>
      </c>
      <c r="AL39" s="118" t="s">
        <v>433</v>
      </c>
      <c r="AM39" s="118" t="s">
        <v>433</v>
      </c>
      <c r="AN39" s="128">
        <v>17632.36</v>
      </c>
      <c r="AO39" s="127">
        <f t="shared" si="0"/>
        <v>17632.36</v>
      </c>
    </row>
    <row r="40" spans="1:47" ht="25.5" x14ac:dyDescent="0.2">
      <c r="A40" s="60">
        <v>22</v>
      </c>
      <c r="B40" s="58" t="s">
        <v>115</v>
      </c>
      <c r="C40" s="1" t="s">
        <v>213</v>
      </c>
      <c r="D40" s="16" t="s">
        <v>96</v>
      </c>
      <c r="E40" s="16" t="s">
        <v>94</v>
      </c>
      <c r="F40" s="1" t="s">
        <v>215</v>
      </c>
      <c r="G40" s="1" t="s">
        <v>433</v>
      </c>
      <c r="H40" s="1" t="s">
        <v>433</v>
      </c>
      <c r="I40" s="1" t="s">
        <v>433</v>
      </c>
      <c r="J40" s="1" t="s">
        <v>433</v>
      </c>
      <c r="K40" s="40" t="s">
        <v>195</v>
      </c>
      <c r="L40" s="5" t="s">
        <v>187</v>
      </c>
      <c r="M40" s="1" t="s">
        <v>152</v>
      </c>
      <c r="N40" s="8">
        <v>42479</v>
      </c>
      <c r="O40" s="95">
        <v>19900</v>
      </c>
      <c r="P40" s="10">
        <v>11794</v>
      </c>
      <c r="Q40" s="8">
        <v>42479</v>
      </c>
      <c r="R40" s="8">
        <v>42843</v>
      </c>
      <c r="S40" s="16">
        <v>117</v>
      </c>
      <c r="T40" s="1" t="s">
        <v>195</v>
      </c>
      <c r="U40" s="16" t="s">
        <v>232</v>
      </c>
      <c r="V40" s="109" t="s">
        <v>433</v>
      </c>
      <c r="W40" s="1" t="s">
        <v>235</v>
      </c>
      <c r="X40" s="1" t="s">
        <v>433</v>
      </c>
      <c r="Y40" s="1" t="s">
        <v>245</v>
      </c>
      <c r="Z40" s="8">
        <v>43570</v>
      </c>
      <c r="AA40" s="10">
        <v>12542</v>
      </c>
      <c r="AB40" s="1" t="s">
        <v>250</v>
      </c>
      <c r="AC40" s="8">
        <v>43574</v>
      </c>
      <c r="AD40" s="8">
        <v>43940</v>
      </c>
      <c r="AE40" s="1" t="s">
        <v>433</v>
      </c>
      <c r="AF40" s="15">
        <v>6.93E-2</v>
      </c>
      <c r="AG40" s="118"/>
      <c r="AH40" s="118" t="s">
        <v>433</v>
      </c>
      <c r="AI40" s="1" t="s">
        <v>433</v>
      </c>
      <c r="AJ40" s="1" t="s">
        <v>433</v>
      </c>
      <c r="AK40" s="118" t="s">
        <v>433</v>
      </c>
      <c r="AL40" s="118" t="s">
        <v>433</v>
      </c>
      <c r="AM40" s="118" t="s">
        <v>433</v>
      </c>
      <c r="AN40" s="127">
        <v>17405.740000000002</v>
      </c>
      <c r="AO40" s="127">
        <f t="shared" si="0"/>
        <v>17405.740000000002</v>
      </c>
    </row>
    <row r="41" spans="1:47" ht="38.25" x14ac:dyDescent="0.2">
      <c r="A41" s="60">
        <v>23</v>
      </c>
      <c r="B41" s="58" t="s">
        <v>216</v>
      </c>
      <c r="C41" s="1" t="s">
        <v>217</v>
      </c>
      <c r="D41" s="16" t="s">
        <v>96</v>
      </c>
      <c r="E41" s="16" t="s">
        <v>94</v>
      </c>
      <c r="F41" s="1" t="s">
        <v>218</v>
      </c>
      <c r="G41" s="10">
        <v>11800</v>
      </c>
      <c r="H41" s="1" t="s">
        <v>253</v>
      </c>
      <c r="I41" s="8">
        <v>42493</v>
      </c>
      <c r="J41" s="8">
        <v>42857</v>
      </c>
      <c r="K41" s="40" t="s">
        <v>196</v>
      </c>
      <c r="L41" s="5" t="s">
        <v>197</v>
      </c>
      <c r="M41" s="1" t="s">
        <v>198</v>
      </c>
      <c r="N41" s="8">
        <v>42493</v>
      </c>
      <c r="O41" s="95">
        <v>83778</v>
      </c>
      <c r="P41" s="10">
        <v>11806</v>
      </c>
      <c r="Q41" s="8">
        <v>42493</v>
      </c>
      <c r="R41" s="8">
        <v>42857</v>
      </c>
      <c r="S41" s="16">
        <v>117</v>
      </c>
      <c r="T41" s="1" t="s">
        <v>196</v>
      </c>
      <c r="U41" s="16" t="s">
        <v>232</v>
      </c>
      <c r="V41" s="109" t="s">
        <v>433</v>
      </c>
      <c r="W41" s="1" t="s">
        <v>235</v>
      </c>
      <c r="X41" s="1" t="s">
        <v>433</v>
      </c>
      <c r="Y41" s="1">
        <v>3</v>
      </c>
      <c r="Z41" s="8">
        <v>43573</v>
      </c>
      <c r="AA41" s="10">
        <v>12562</v>
      </c>
      <c r="AB41" s="8" t="s">
        <v>242</v>
      </c>
      <c r="AC41" s="8">
        <v>43588</v>
      </c>
      <c r="AD41" s="8">
        <v>43954</v>
      </c>
      <c r="AE41" s="1" t="s">
        <v>433</v>
      </c>
      <c r="AF41" s="1" t="s">
        <v>433</v>
      </c>
      <c r="AG41" s="118" t="s">
        <v>433</v>
      </c>
      <c r="AH41" s="118" t="s">
        <v>433</v>
      </c>
      <c r="AI41" s="1" t="s">
        <v>433</v>
      </c>
      <c r="AJ41" s="1" t="s">
        <v>433</v>
      </c>
      <c r="AK41" s="118" t="s">
        <v>433</v>
      </c>
      <c r="AL41" s="118" t="s">
        <v>433</v>
      </c>
      <c r="AM41" s="118" t="s">
        <v>433</v>
      </c>
      <c r="AN41" s="128">
        <v>14575</v>
      </c>
      <c r="AO41" s="127">
        <f>AN41</f>
        <v>14575</v>
      </c>
    </row>
    <row r="42" spans="1:47" ht="25.5" x14ac:dyDescent="0.2">
      <c r="A42" s="60">
        <v>24</v>
      </c>
      <c r="B42" s="58" t="s">
        <v>219</v>
      </c>
      <c r="C42" s="1" t="s">
        <v>98</v>
      </c>
      <c r="D42" s="16" t="s">
        <v>96</v>
      </c>
      <c r="E42" s="16" t="s">
        <v>94</v>
      </c>
      <c r="F42" s="1" t="s">
        <v>220</v>
      </c>
      <c r="G42" s="1" t="s">
        <v>433</v>
      </c>
      <c r="H42" s="1" t="s">
        <v>433</v>
      </c>
      <c r="I42" s="1" t="s">
        <v>433</v>
      </c>
      <c r="J42" s="1" t="s">
        <v>433</v>
      </c>
      <c r="K42" s="40" t="s">
        <v>199</v>
      </c>
      <c r="L42" s="5" t="s">
        <v>200</v>
      </c>
      <c r="M42" s="1" t="s">
        <v>201</v>
      </c>
      <c r="N42" s="8">
        <v>42476</v>
      </c>
      <c r="O42" s="95">
        <v>8650.56</v>
      </c>
      <c r="P42" s="10">
        <v>11804</v>
      </c>
      <c r="Q42" s="8" t="s">
        <v>239</v>
      </c>
      <c r="R42" s="8">
        <v>42840</v>
      </c>
      <c r="S42" s="16">
        <v>117</v>
      </c>
      <c r="T42" s="1" t="s">
        <v>199</v>
      </c>
      <c r="U42" s="16" t="s">
        <v>232</v>
      </c>
      <c r="V42" s="109" t="s">
        <v>433</v>
      </c>
      <c r="W42" s="1" t="s">
        <v>238</v>
      </c>
      <c r="X42" s="1" t="s">
        <v>433</v>
      </c>
      <c r="Y42" s="1" t="s">
        <v>245</v>
      </c>
      <c r="Z42" s="8">
        <v>42835</v>
      </c>
      <c r="AA42" s="10">
        <v>12032</v>
      </c>
      <c r="AB42" s="8" t="s">
        <v>250</v>
      </c>
      <c r="AC42" s="8">
        <v>43466</v>
      </c>
      <c r="AD42" s="8">
        <v>43830</v>
      </c>
      <c r="AE42" s="1" t="s">
        <v>433</v>
      </c>
      <c r="AF42" s="15">
        <v>4.8599999999999997E-2</v>
      </c>
      <c r="AG42" s="118">
        <v>105.16</v>
      </c>
      <c r="AH42" s="118" t="s">
        <v>433</v>
      </c>
      <c r="AI42" s="1" t="s">
        <v>433</v>
      </c>
      <c r="AJ42" s="1" t="s">
        <v>433</v>
      </c>
      <c r="AK42" s="118" t="s">
        <v>433</v>
      </c>
      <c r="AL42" s="118" t="s">
        <v>433</v>
      </c>
      <c r="AM42" s="118" t="s">
        <v>433</v>
      </c>
      <c r="AN42" s="128">
        <v>24603.57</v>
      </c>
      <c r="AO42" s="127">
        <f t="shared" si="0"/>
        <v>24603.57</v>
      </c>
    </row>
    <row r="43" spans="1:47" ht="38.25" x14ac:dyDescent="0.2">
      <c r="A43" s="60">
        <v>25</v>
      </c>
      <c r="B43" s="58" t="s">
        <v>221</v>
      </c>
      <c r="C43" s="1" t="s">
        <v>222</v>
      </c>
      <c r="D43" s="16" t="s">
        <v>96</v>
      </c>
      <c r="E43" s="16" t="s">
        <v>94</v>
      </c>
      <c r="F43" s="1" t="s">
        <v>223</v>
      </c>
      <c r="G43" s="1" t="s">
        <v>433</v>
      </c>
      <c r="H43" s="1" t="s">
        <v>433</v>
      </c>
      <c r="I43" s="1" t="s">
        <v>433</v>
      </c>
      <c r="J43" s="1" t="s">
        <v>433</v>
      </c>
      <c r="K43" s="40" t="s">
        <v>202</v>
      </c>
      <c r="L43" s="5" t="s">
        <v>409</v>
      </c>
      <c r="M43" s="1" t="s">
        <v>203</v>
      </c>
      <c r="N43" s="8">
        <v>42569</v>
      </c>
      <c r="O43" s="95">
        <v>2653493.88</v>
      </c>
      <c r="P43" s="10">
        <v>11852</v>
      </c>
      <c r="Q43" s="8">
        <v>42569</v>
      </c>
      <c r="R43" s="8">
        <v>42933</v>
      </c>
      <c r="S43" s="16">
        <v>117</v>
      </c>
      <c r="T43" s="1" t="s">
        <v>202</v>
      </c>
      <c r="U43" s="16" t="s">
        <v>232</v>
      </c>
      <c r="V43" s="109" t="s">
        <v>433</v>
      </c>
      <c r="W43" s="1" t="s">
        <v>235</v>
      </c>
      <c r="X43" s="1" t="s">
        <v>433</v>
      </c>
      <c r="Y43" s="1">
        <v>4</v>
      </c>
      <c r="Z43" s="8">
        <v>43662</v>
      </c>
      <c r="AA43" s="10">
        <v>12599</v>
      </c>
      <c r="AB43" s="8" t="s">
        <v>250</v>
      </c>
      <c r="AC43" s="8">
        <v>43663</v>
      </c>
      <c r="AD43" s="8">
        <v>43847</v>
      </c>
      <c r="AE43" s="1" t="s">
        <v>433</v>
      </c>
      <c r="AF43" s="1" t="s">
        <v>433</v>
      </c>
      <c r="AG43" s="118" t="s">
        <v>433</v>
      </c>
      <c r="AH43" s="118" t="s">
        <v>433</v>
      </c>
      <c r="AI43" s="1" t="s">
        <v>433</v>
      </c>
      <c r="AJ43" s="1" t="s">
        <v>433</v>
      </c>
      <c r="AK43" s="118" t="s">
        <v>433</v>
      </c>
      <c r="AL43" s="118" t="s">
        <v>433</v>
      </c>
      <c r="AM43" s="118" t="s">
        <v>433</v>
      </c>
      <c r="AN43" s="129">
        <v>1263608.3700000001</v>
      </c>
      <c r="AO43" s="127">
        <f t="shared" si="0"/>
        <v>1263608.3700000001</v>
      </c>
      <c r="AU43" s="6" t="s">
        <v>328</v>
      </c>
    </row>
    <row r="44" spans="1:47" ht="25.5" x14ac:dyDescent="0.2">
      <c r="A44" s="60">
        <v>26</v>
      </c>
      <c r="B44" s="58" t="s">
        <v>224</v>
      </c>
      <c r="C44" s="1" t="s">
        <v>225</v>
      </c>
      <c r="D44" s="16" t="s">
        <v>96</v>
      </c>
      <c r="E44" s="16" t="s">
        <v>94</v>
      </c>
      <c r="F44" s="1" t="s">
        <v>226</v>
      </c>
      <c r="G44" s="18">
        <v>12031</v>
      </c>
      <c r="H44" s="8" t="s">
        <v>252</v>
      </c>
      <c r="I44" s="8">
        <v>42828</v>
      </c>
      <c r="J44" s="8">
        <v>43193</v>
      </c>
      <c r="K44" s="40" t="s">
        <v>204</v>
      </c>
      <c r="L44" s="5" t="s">
        <v>205</v>
      </c>
      <c r="M44" s="1" t="s">
        <v>413</v>
      </c>
      <c r="N44" s="8">
        <v>42828</v>
      </c>
      <c r="O44" s="95">
        <v>158400</v>
      </c>
      <c r="P44" s="10">
        <v>12037</v>
      </c>
      <c r="Q44" s="8">
        <v>42828</v>
      </c>
      <c r="R44" s="8">
        <v>43193</v>
      </c>
      <c r="S44" s="16">
        <v>117</v>
      </c>
      <c r="T44" s="1" t="s">
        <v>204</v>
      </c>
      <c r="U44" s="16" t="s">
        <v>232</v>
      </c>
      <c r="V44" s="109" t="s">
        <v>433</v>
      </c>
      <c r="W44" s="1" t="s">
        <v>234</v>
      </c>
      <c r="X44" s="1" t="s">
        <v>433</v>
      </c>
      <c r="Y44" s="1">
        <v>2</v>
      </c>
      <c r="Z44" s="8">
        <v>43556</v>
      </c>
      <c r="AA44" s="10">
        <v>12528</v>
      </c>
      <c r="AB44" s="8" t="s">
        <v>530</v>
      </c>
      <c r="AC44" s="8">
        <v>43559</v>
      </c>
      <c r="AD44" s="8">
        <v>43924</v>
      </c>
      <c r="AE44" s="1" t="s">
        <v>433</v>
      </c>
      <c r="AF44" s="1" t="s">
        <v>433</v>
      </c>
      <c r="AG44" s="118" t="s">
        <v>433</v>
      </c>
      <c r="AH44" s="118" t="s">
        <v>433</v>
      </c>
      <c r="AI44" s="1" t="s">
        <v>433</v>
      </c>
      <c r="AJ44" s="1" t="s">
        <v>433</v>
      </c>
      <c r="AK44" s="118" t="s">
        <v>433</v>
      </c>
      <c r="AL44" s="118" t="s">
        <v>433</v>
      </c>
      <c r="AM44" s="118" t="s">
        <v>433</v>
      </c>
      <c r="AN44" s="128">
        <v>38740</v>
      </c>
      <c r="AO44" s="127">
        <f t="shared" si="0"/>
        <v>38740</v>
      </c>
    </row>
    <row r="45" spans="1:47" ht="25.5" x14ac:dyDescent="0.2">
      <c r="A45" s="60">
        <v>27</v>
      </c>
      <c r="B45" s="58" t="s">
        <v>227</v>
      </c>
      <c r="C45" s="1" t="s">
        <v>228</v>
      </c>
      <c r="D45" s="16" t="s">
        <v>96</v>
      </c>
      <c r="E45" s="16" t="s">
        <v>94</v>
      </c>
      <c r="F45" s="1" t="s">
        <v>229</v>
      </c>
      <c r="G45" s="10">
        <v>12054</v>
      </c>
      <c r="H45" s="8" t="s">
        <v>251</v>
      </c>
      <c r="I45" s="8">
        <v>42859</v>
      </c>
      <c r="J45" s="8">
        <v>43224</v>
      </c>
      <c r="K45" s="40" t="s">
        <v>207</v>
      </c>
      <c r="L45" s="5" t="s">
        <v>205</v>
      </c>
      <c r="M45" s="1" t="s">
        <v>206</v>
      </c>
      <c r="N45" s="8">
        <v>42859</v>
      </c>
      <c r="O45" s="95">
        <v>210000</v>
      </c>
      <c r="P45" s="10">
        <v>12054</v>
      </c>
      <c r="Q45" s="8">
        <v>42859</v>
      </c>
      <c r="R45" s="8">
        <v>43224</v>
      </c>
      <c r="S45" s="16">
        <v>117</v>
      </c>
      <c r="T45" s="1" t="s">
        <v>207</v>
      </c>
      <c r="U45" s="16" t="s">
        <v>232</v>
      </c>
      <c r="V45" s="109" t="s">
        <v>433</v>
      </c>
      <c r="W45" s="1" t="s">
        <v>235</v>
      </c>
      <c r="X45" s="1" t="s">
        <v>433</v>
      </c>
      <c r="Y45" s="1">
        <v>3</v>
      </c>
      <c r="Z45" s="8">
        <v>43566</v>
      </c>
      <c r="AA45" s="10">
        <v>12534</v>
      </c>
      <c r="AB45" s="8" t="s">
        <v>530</v>
      </c>
      <c r="AC45" s="8">
        <v>43588</v>
      </c>
      <c r="AD45" s="8">
        <v>43953</v>
      </c>
      <c r="AE45" s="1" t="s">
        <v>433</v>
      </c>
      <c r="AF45" s="1" t="s">
        <v>433</v>
      </c>
      <c r="AG45" s="118" t="s">
        <v>433</v>
      </c>
      <c r="AH45" s="118" t="s">
        <v>433</v>
      </c>
      <c r="AI45" s="1" t="s">
        <v>433</v>
      </c>
      <c r="AJ45" s="1" t="s">
        <v>433</v>
      </c>
      <c r="AK45" s="118" t="s">
        <v>433</v>
      </c>
      <c r="AL45" s="118" t="s">
        <v>433</v>
      </c>
      <c r="AM45" s="118" t="s">
        <v>433</v>
      </c>
      <c r="AN45" s="128">
        <v>102900</v>
      </c>
      <c r="AO45" s="127">
        <f t="shared" si="0"/>
        <v>102900</v>
      </c>
    </row>
    <row r="46" spans="1:47" ht="51" x14ac:dyDescent="0.2">
      <c r="A46" s="60">
        <v>28</v>
      </c>
      <c r="B46" s="58" t="s">
        <v>230</v>
      </c>
      <c r="C46" s="1" t="s">
        <v>231</v>
      </c>
      <c r="D46" s="16" t="s">
        <v>96</v>
      </c>
      <c r="E46" s="16" t="s">
        <v>94</v>
      </c>
      <c r="F46" s="1" t="s">
        <v>484</v>
      </c>
      <c r="G46" s="10">
        <v>12031</v>
      </c>
      <c r="H46" s="2" t="s">
        <v>507</v>
      </c>
      <c r="I46" s="8">
        <v>42829</v>
      </c>
      <c r="J46" s="8">
        <v>43194</v>
      </c>
      <c r="K46" s="40" t="s">
        <v>302</v>
      </c>
      <c r="L46" s="5" t="s">
        <v>208</v>
      </c>
      <c r="M46" s="1" t="s">
        <v>191</v>
      </c>
      <c r="N46" s="8">
        <v>42829</v>
      </c>
      <c r="O46" s="95">
        <v>134529</v>
      </c>
      <c r="P46" s="10">
        <v>12031</v>
      </c>
      <c r="Q46" s="8">
        <v>42829</v>
      </c>
      <c r="R46" s="8">
        <v>43194</v>
      </c>
      <c r="S46" s="16">
        <v>117</v>
      </c>
      <c r="T46" s="1" t="s">
        <v>302</v>
      </c>
      <c r="U46" s="16" t="s">
        <v>232</v>
      </c>
      <c r="V46" s="109" t="s">
        <v>433</v>
      </c>
      <c r="W46" s="1" t="s">
        <v>236</v>
      </c>
      <c r="X46" s="1" t="s">
        <v>433</v>
      </c>
      <c r="Y46" s="1" t="s">
        <v>433</v>
      </c>
      <c r="Z46" s="1" t="s">
        <v>433</v>
      </c>
      <c r="AA46" s="10" t="s">
        <v>433</v>
      </c>
      <c r="AB46" s="1" t="s">
        <v>433</v>
      </c>
      <c r="AC46" s="8" t="s">
        <v>433</v>
      </c>
      <c r="AD46" s="8" t="s">
        <v>433</v>
      </c>
      <c r="AE46" s="1" t="s">
        <v>433</v>
      </c>
      <c r="AF46" s="1" t="s">
        <v>433</v>
      </c>
      <c r="AG46" s="118" t="s">
        <v>433</v>
      </c>
      <c r="AH46" s="118" t="s">
        <v>433</v>
      </c>
      <c r="AI46" s="1" t="s">
        <v>433</v>
      </c>
      <c r="AJ46" s="1" t="s">
        <v>433</v>
      </c>
      <c r="AK46" s="118" t="s">
        <v>433</v>
      </c>
      <c r="AL46" s="118" t="s">
        <v>433</v>
      </c>
      <c r="AM46" s="118" t="s">
        <v>433</v>
      </c>
      <c r="AN46" s="128">
        <v>13722.5</v>
      </c>
      <c r="AO46" s="127">
        <f t="shared" si="0"/>
        <v>13722.5</v>
      </c>
    </row>
    <row r="47" spans="1:47" ht="25.5" x14ac:dyDescent="0.2">
      <c r="A47" s="60">
        <v>30</v>
      </c>
      <c r="B47" s="58" t="s">
        <v>262</v>
      </c>
      <c r="C47" s="1" t="s">
        <v>258</v>
      </c>
      <c r="D47" s="16" t="s">
        <v>93</v>
      </c>
      <c r="E47" s="16" t="s">
        <v>94</v>
      </c>
      <c r="F47" s="1" t="s">
        <v>475</v>
      </c>
      <c r="G47" s="10">
        <v>12293</v>
      </c>
      <c r="H47" s="2" t="s">
        <v>263</v>
      </c>
      <c r="I47" s="8">
        <v>43200</v>
      </c>
      <c r="J47" s="8">
        <v>43565</v>
      </c>
      <c r="K47" s="82" t="s">
        <v>264</v>
      </c>
      <c r="L47" s="5" t="s">
        <v>265</v>
      </c>
      <c r="M47" s="1" t="s">
        <v>266</v>
      </c>
      <c r="N47" s="8">
        <v>43200</v>
      </c>
      <c r="O47" s="95">
        <v>57270</v>
      </c>
      <c r="P47" s="10">
        <v>12293</v>
      </c>
      <c r="Q47" s="8">
        <v>43200</v>
      </c>
      <c r="R47" s="8">
        <v>43565</v>
      </c>
      <c r="S47" s="16">
        <v>117</v>
      </c>
      <c r="T47" s="1" t="s">
        <v>264</v>
      </c>
      <c r="U47" s="16" t="s">
        <v>232</v>
      </c>
      <c r="V47" s="109" t="s">
        <v>433</v>
      </c>
      <c r="W47" s="1" t="s">
        <v>240</v>
      </c>
      <c r="X47" s="1" t="s">
        <v>433</v>
      </c>
      <c r="Y47" s="1" t="s">
        <v>433</v>
      </c>
      <c r="Z47" s="1" t="s">
        <v>433</v>
      </c>
      <c r="AA47" s="10" t="s">
        <v>433</v>
      </c>
      <c r="AB47" s="1" t="s">
        <v>433</v>
      </c>
      <c r="AC47" s="8" t="s">
        <v>433</v>
      </c>
      <c r="AD47" s="8" t="s">
        <v>433</v>
      </c>
      <c r="AE47" s="1" t="s">
        <v>433</v>
      </c>
      <c r="AF47" s="1" t="s">
        <v>433</v>
      </c>
      <c r="AG47" s="118" t="s">
        <v>433</v>
      </c>
      <c r="AH47" s="118" t="s">
        <v>433</v>
      </c>
      <c r="AI47" s="1" t="s">
        <v>433</v>
      </c>
      <c r="AJ47" s="1" t="s">
        <v>433</v>
      </c>
      <c r="AK47" s="118" t="s">
        <v>433</v>
      </c>
      <c r="AL47" s="118" t="s">
        <v>433</v>
      </c>
      <c r="AM47" s="118" t="s">
        <v>433</v>
      </c>
      <c r="AN47" s="128">
        <v>19219.82</v>
      </c>
      <c r="AO47" s="127">
        <f t="shared" si="0"/>
        <v>19219.82</v>
      </c>
    </row>
    <row r="48" spans="1:47" ht="51" x14ac:dyDescent="0.2">
      <c r="A48" s="60">
        <v>31</v>
      </c>
      <c r="B48" s="58" t="s">
        <v>277</v>
      </c>
      <c r="C48" s="1" t="s">
        <v>267</v>
      </c>
      <c r="D48" s="16" t="s">
        <v>93</v>
      </c>
      <c r="E48" s="16" t="s">
        <v>94</v>
      </c>
      <c r="F48" s="1" t="s">
        <v>480</v>
      </c>
      <c r="G48" s="10">
        <v>12276</v>
      </c>
      <c r="H48" s="1" t="s">
        <v>278</v>
      </c>
      <c r="I48" s="8">
        <v>43193</v>
      </c>
      <c r="J48" s="8">
        <v>43558</v>
      </c>
      <c r="K48" s="40" t="s">
        <v>268</v>
      </c>
      <c r="L48" s="5" t="s">
        <v>269</v>
      </c>
      <c r="M48" s="1" t="s">
        <v>270</v>
      </c>
      <c r="N48" s="8">
        <v>43193</v>
      </c>
      <c r="O48" s="95">
        <v>329833</v>
      </c>
      <c r="P48" s="10">
        <v>12282</v>
      </c>
      <c r="Q48" s="8">
        <v>43193</v>
      </c>
      <c r="R48" s="8">
        <v>43468</v>
      </c>
      <c r="S48" s="16">
        <v>117</v>
      </c>
      <c r="T48" s="1" t="s">
        <v>268</v>
      </c>
      <c r="U48" s="16" t="s">
        <v>232</v>
      </c>
      <c r="V48" s="109" t="s">
        <v>433</v>
      </c>
      <c r="W48" s="1" t="s">
        <v>240</v>
      </c>
      <c r="X48" s="1" t="s">
        <v>433</v>
      </c>
      <c r="Y48" s="1" t="s">
        <v>433</v>
      </c>
      <c r="Z48" s="1" t="s">
        <v>433</v>
      </c>
      <c r="AA48" s="10" t="s">
        <v>433</v>
      </c>
      <c r="AB48" s="1" t="s">
        <v>433</v>
      </c>
      <c r="AC48" s="8" t="s">
        <v>433</v>
      </c>
      <c r="AD48" s="8" t="s">
        <v>433</v>
      </c>
      <c r="AE48" s="1" t="s">
        <v>433</v>
      </c>
      <c r="AF48" s="1" t="s">
        <v>433</v>
      </c>
      <c r="AG48" s="118" t="s">
        <v>433</v>
      </c>
      <c r="AH48" s="118" t="s">
        <v>433</v>
      </c>
      <c r="AI48" s="1" t="s">
        <v>433</v>
      </c>
      <c r="AJ48" s="1" t="s">
        <v>433</v>
      </c>
      <c r="AK48" s="118" t="s">
        <v>433</v>
      </c>
      <c r="AL48" s="118" t="s">
        <v>433</v>
      </c>
      <c r="AM48" s="118" t="s">
        <v>433</v>
      </c>
      <c r="AN48" s="128">
        <v>5957.5</v>
      </c>
      <c r="AO48" s="127">
        <f t="shared" si="0"/>
        <v>5957.5</v>
      </c>
    </row>
    <row r="49" spans="1:42" ht="51" x14ac:dyDescent="0.2">
      <c r="A49" s="60">
        <v>32</v>
      </c>
      <c r="B49" s="58" t="s">
        <v>262</v>
      </c>
      <c r="C49" s="1" t="s">
        <v>258</v>
      </c>
      <c r="D49" s="16" t="s">
        <v>93</v>
      </c>
      <c r="E49" s="16" t="s">
        <v>94</v>
      </c>
      <c r="F49" s="1" t="s">
        <v>484</v>
      </c>
      <c r="G49" s="10">
        <v>12293</v>
      </c>
      <c r="H49" s="1" t="s">
        <v>279</v>
      </c>
      <c r="I49" s="8">
        <v>43200</v>
      </c>
      <c r="J49" s="8">
        <v>43565</v>
      </c>
      <c r="K49" s="40" t="s">
        <v>271</v>
      </c>
      <c r="L49" s="5" t="s">
        <v>272</v>
      </c>
      <c r="M49" s="1" t="s">
        <v>273</v>
      </c>
      <c r="N49" s="8">
        <v>43200</v>
      </c>
      <c r="O49" s="95">
        <v>44606</v>
      </c>
      <c r="P49" s="10">
        <v>12294</v>
      </c>
      <c r="Q49" s="8">
        <v>43200</v>
      </c>
      <c r="R49" s="8">
        <v>43565</v>
      </c>
      <c r="S49" s="16">
        <v>117</v>
      </c>
      <c r="T49" s="1" t="s">
        <v>271</v>
      </c>
      <c r="U49" s="16" t="s">
        <v>232</v>
      </c>
      <c r="V49" s="109" t="s">
        <v>433</v>
      </c>
      <c r="W49" s="1" t="s">
        <v>240</v>
      </c>
      <c r="X49" s="1" t="s">
        <v>433</v>
      </c>
      <c r="Y49" s="1" t="s">
        <v>433</v>
      </c>
      <c r="Z49" s="1" t="s">
        <v>433</v>
      </c>
      <c r="AA49" s="10" t="s">
        <v>433</v>
      </c>
      <c r="AB49" s="1" t="s">
        <v>433</v>
      </c>
      <c r="AC49" s="8" t="s">
        <v>433</v>
      </c>
      <c r="AD49" s="8" t="s">
        <v>433</v>
      </c>
      <c r="AE49" s="1" t="s">
        <v>433</v>
      </c>
      <c r="AF49" s="1" t="s">
        <v>433</v>
      </c>
      <c r="AG49" s="118" t="s">
        <v>433</v>
      </c>
      <c r="AH49" s="118" t="s">
        <v>433</v>
      </c>
      <c r="AI49" s="1" t="s">
        <v>433</v>
      </c>
      <c r="AJ49" s="1" t="s">
        <v>433</v>
      </c>
      <c r="AK49" s="118" t="s">
        <v>433</v>
      </c>
      <c r="AL49" s="118" t="s">
        <v>433</v>
      </c>
      <c r="AM49" s="118" t="s">
        <v>433</v>
      </c>
      <c r="AN49" s="128">
        <v>8729.73</v>
      </c>
      <c r="AO49" s="127">
        <f t="shared" si="0"/>
        <v>8729.73</v>
      </c>
    </row>
    <row r="50" spans="1:42" ht="25.5" x14ac:dyDescent="0.2">
      <c r="A50" s="60">
        <v>33</v>
      </c>
      <c r="B50" s="58" t="s">
        <v>295</v>
      </c>
      <c r="C50" s="1" t="s">
        <v>284</v>
      </c>
      <c r="D50" s="16" t="s">
        <v>93</v>
      </c>
      <c r="E50" s="16" t="s">
        <v>94</v>
      </c>
      <c r="F50" s="1" t="s">
        <v>477</v>
      </c>
      <c r="G50" s="10">
        <v>12321</v>
      </c>
      <c r="H50" s="2" t="s">
        <v>283</v>
      </c>
      <c r="I50" s="8">
        <v>43252</v>
      </c>
      <c r="J50" s="8">
        <v>43617</v>
      </c>
      <c r="K50" s="82" t="s">
        <v>285</v>
      </c>
      <c r="L50" s="5" t="s">
        <v>185</v>
      </c>
      <c r="M50" s="1" t="s">
        <v>186</v>
      </c>
      <c r="N50" s="8">
        <v>43252</v>
      </c>
      <c r="O50" s="95">
        <v>35964</v>
      </c>
      <c r="P50" s="10">
        <v>12321</v>
      </c>
      <c r="Q50" s="8">
        <v>43252</v>
      </c>
      <c r="R50" s="8">
        <v>43617</v>
      </c>
      <c r="S50" s="16">
        <v>117</v>
      </c>
      <c r="T50" s="1" t="s">
        <v>285</v>
      </c>
      <c r="U50" s="16" t="s">
        <v>232</v>
      </c>
      <c r="V50" s="109" t="s">
        <v>433</v>
      </c>
      <c r="W50" s="1" t="s">
        <v>233</v>
      </c>
      <c r="X50" s="1" t="s">
        <v>433</v>
      </c>
      <c r="Y50" s="1">
        <v>1</v>
      </c>
      <c r="Z50" s="8">
        <v>43620</v>
      </c>
      <c r="AA50" s="10">
        <v>12570</v>
      </c>
      <c r="AB50" s="1" t="s">
        <v>579</v>
      </c>
      <c r="AC50" s="8">
        <v>43623</v>
      </c>
      <c r="AD50" s="8">
        <v>43989</v>
      </c>
      <c r="AE50" s="1" t="s">
        <v>433</v>
      </c>
      <c r="AF50" s="15">
        <v>4.7699999999999999E-2</v>
      </c>
      <c r="AG50" s="118">
        <v>149.78</v>
      </c>
      <c r="AH50" s="118" t="s">
        <v>433</v>
      </c>
      <c r="AI50" s="1" t="s">
        <v>433</v>
      </c>
      <c r="AJ50" s="1" t="s">
        <v>433</v>
      </c>
      <c r="AK50" s="118" t="s">
        <v>433</v>
      </c>
      <c r="AL50" s="118" t="s">
        <v>433</v>
      </c>
      <c r="AM50" s="118" t="s">
        <v>433</v>
      </c>
      <c r="AN50" s="128">
        <v>24405.54</v>
      </c>
      <c r="AO50" s="127">
        <f t="shared" si="0"/>
        <v>24405.54</v>
      </c>
    </row>
    <row r="51" spans="1:42" ht="25.5" x14ac:dyDescent="0.2">
      <c r="A51" s="60">
        <v>34</v>
      </c>
      <c r="B51" s="58" t="s">
        <v>289</v>
      </c>
      <c r="C51" s="1" t="s">
        <v>288</v>
      </c>
      <c r="D51" s="16" t="s">
        <v>93</v>
      </c>
      <c r="E51" s="16" t="s">
        <v>94</v>
      </c>
      <c r="F51" s="1" t="s">
        <v>476</v>
      </c>
      <c r="G51" s="10">
        <v>12323</v>
      </c>
      <c r="H51" s="2" t="s">
        <v>297</v>
      </c>
      <c r="I51" s="8">
        <v>43257</v>
      </c>
      <c r="J51" s="8">
        <v>43622</v>
      </c>
      <c r="K51" s="82" t="s">
        <v>287</v>
      </c>
      <c r="L51" s="5" t="s">
        <v>296</v>
      </c>
      <c r="M51" s="1" t="s">
        <v>286</v>
      </c>
      <c r="N51" s="8">
        <v>43257</v>
      </c>
      <c r="O51" s="95">
        <v>105251.5</v>
      </c>
      <c r="P51" s="10">
        <v>12323</v>
      </c>
      <c r="Q51" s="8">
        <v>43257</v>
      </c>
      <c r="R51" s="8">
        <v>43622</v>
      </c>
      <c r="S51" s="16">
        <v>117</v>
      </c>
      <c r="T51" s="1" t="s">
        <v>287</v>
      </c>
      <c r="U51" s="16" t="s">
        <v>232</v>
      </c>
      <c r="V51" s="109" t="s">
        <v>433</v>
      </c>
      <c r="W51" s="1" t="s">
        <v>240</v>
      </c>
      <c r="X51" s="1" t="s">
        <v>433</v>
      </c>
      <c r="Y51" s="1">
        <v>1</v>
      </c>
      <c r="Z51" s="8">
        <v>43621</v>
      </c>
      <c r="AA51" s="10">
        <v>12587</v>
      </c>
      <c r="AB51" s="1" t="s">
        <v>242</v>
      </c>
      <c r="AC51" s="8">
        <v>43622</v>
      </c>
      <c r="AD51" s="8">
        <v>43988</v>
      </c>
      <c r="AE51" s="1" t="s">
        <v>433</v>
      </c>
      <c r="AF51" s="1" t="s">
        <v>433</v>
      </c>
      <c r="AG51" s="118" t="s">
        <v>433</v>
      </c>
      <c r="AH51" s="118" t="s">
        <v>433</v>
      </c>
      <c r="AI51" s="1" t="s">
        <v>433</v>
      </c>
      <c r="AJ51" s="1" t="s">
        <v>433</v>
      </c>
      <c r="AK51" s="118" t="s">
        <v>433</v>
      </c>
      <c r="AL51" s="118" t="s">
        <v>433</v>
      </c>
      <c r="AM51" s="118" t="s">
        <v>433</v>
      </c>
      <c r="AN51" s="128">
        <v>25000</v>
      </c>
      <c r="AO51" s="127">
        <f t="shared" si="0"/>
        <v>25000</v>
      </c>
    </row>
    <row r="52" spans="1:42" ht="51" x14ac:dyDescent="0.2">
      <c r="A52" s="60">
        <v>35</v>
      </c>
      <c r="B52" s="58" t="s">
        <v>276</v>
      </c>
      <c r="C52" s="9" t="s">
        <v>275</v>
      </c>
      <c r="D52" s="16" t="s">
        <v>93</v>
      </c>
      <c r="E52" s="16" t="s">
        <v>94</v>
      </c>
      <c r="F52" s="1" t="s">
        <v>484</v>
      </c>
      <c r="G52" s="10">
        <v>12254</v>
      </c>
      <c r="H52" s="2" t="s">
        <v>298</v>
      </c>
      <c r="I52" s="8">
        <v>43200</v>
      </c>
      <c r="J52" s="8">
        <v>43565</v>
      </c>
      <c r="K52" s="82" t="s">
        <v>564</v>
      </c>
      <c r="L52" s="5" t="s">
        <v>190</v>
      </c>
      <c r="M52" s="1" t="s">
        <v>191</v>
      </c>
      <c r="N52" s="8">
        <v>43465</v>
      </c>
      <c r="O52" s="95">
        <v>6059.4</v>
      </c>
      <c r="P52" s="10">
        <v>12303</v>
      </c>
      <c r="Q52" s="8">
        <v>43200</v>
      </c>
      <c r="R52" s="8">
        <v>43465</v>
      </c>
      <c r="S52" s="16">
        <v>117</v>
      </c>
      <c r="T52" s="1" t="s">
        <v>290</v>
      </c>
      <c r="U52" s="16" t="s">
        <v>232</v>
      </c>
      <c r="V52" s="109" t="s">
        <v>433</v>
      </c>
      <c r="W52" s="1" t="s">
        <v>240</v>
      </c>
      <c r="X52" s="1" t="s">
        <v>433</v>
      </c>
      <c r="Y52" s="1" t="s">
        <v>433</v>
      </c>
      <c r="Z52" s="1" t="s">
        <v>433</v>
      </c>
      <c r="AA52" s="10" t="s">
        <v>433</v>
      </c>
      <c r="AB52" s="1" t="s">
        <v>433</v>
      </c>
      <c r="AC52" s="8" t="s">
        <v>433</v>
      </c>
      <c r="AD52" s="8" t="s">
        <v>433</v>
      </c>
      <c r="AE52" s="1" t="s">
        <v>433</v>
      </c>
      <c r="AF52" s="1" t="s">
        <v>433</v>
      </c>
      <c r="AG52" s="118" t="s">
        <v>433</v>
      </c>
      <c r="AH52" s="118" t="s">
        <v>433</v>
      </c>
      <c r="AI52" s="1" t="s">
        <v>433</v>
      </c>
      <c r="AJ52" s="1" t="s">
        <v>433</v>
      </c>
      <c r="AK52" s="118" t="s">
        <v>433</v>
      </c>
      <c r="AL52" s="118" t="s">
        <v>433</v>
      </c>
      <c r="AM52" s="118" t="s">
        <v>433</v>
      </c>
      <c r="AN52" s="128">
        <v>6355.86</v>
      </c>
      <c r="AO52" s="127">
        <f t="shared" si="0"/>
        <v>6355.86</v>
      </c>
    </row>
    <row r="53" spans="1:42" ht="25.5" x14ac:dyDescent="0.2">
      <c r="A53" s="60">
        <v>36</v>
      </c>
      <c r="B53" s="58" t="s">
        <v>255</v>
      </c>
      <c r="C53" s="1" t="s">
        <v>294</v>
      </c>
      <c r="D53" s="16" t="s">
        <v>93</v>
      </c>
      <c r="E53" s="16" t="s">
        <v>94</v>
      </c>
      <c r="F53" s="1" t="s">
        <v>477</v>
      </c>
      <c r="G53" s="10">
        <v>12329</v>
      </c>
      <c r="H53" s="2" t="s">
        <v>299</v>
      </c>
      <c r="I53" s="8">
        <v>43252</v>
      </c>
      <c r="J53" s="8">
        <v>43617</v>
      </c>
      <c r="K53" s="82" t="s">
        <v>293</v>
      </c>
      <c r="L53" s="5" t="s">
        <v>187</v>
      </c>
      <c r="M53" s="1" t="s">
        <v>152</v>
      </c>
      <c r="N53" s="8">
        <v>43252</v>
      </c>
      <c r="O53" s="95">
        <v>35952</v>
      </c>
      <c r="P53" s="10">
        <v>12334</v>
      </c>
      <c r="Q53" s="8">
        <v>43265</v>
      </c>
      <c r="R53" s="8">
        <v>43630</v>
      </c>
      <c r="S53" s="16">
        <v>117</v>
      </c>
      <c r="T53" s="1" t="s">
        <v>293</v>
      </c>
      <c r="U53" s="16" t="s">
        <v>232</v>
      </c>
      <c r="V53" s="109" t="s">
        <v>433</v>
      </c>
      <c r="W53" s="1" t="s">
        <v>234</v>
      </c>
      <c r="X53" s="1" t="s">
        <v>433</v>
      </c>
      <c r="Y53" s="1" t="s">
        <v>433</v>
      </c>
      <c r="Z53" s="8">
        <v>43630</v>
      </c>
      <c r="AA53" s="10">
        <v>12583</v>
      </c>
      <c r="AB53" s="1" t="s">
        <v>579</v>
      </c>
      <c r="AC53" s="8">
        <v>43660</v>
      </c>
      <c r="AD53" s="8">
        <v>44026</v>
      </c>
      <c r="AE53" s="1" t="s">
        <v>433</v>
      </c>
      <c r="AF53" s="15">
        <v>4.7699999999999999E-2</v>
      </c>
      <c r="AG53" s="118" t="s">
        <v>433</v>
      </c>
      <c r="AH53" s="118" t="s">
        <v>433</v>
      </c>
      <c r="AI53" s="1" t="s">
        <v>433</v>
      </c>
      <c r="AJ53" s="1" t="s">
        <v>433</v>
      </c>
      <c r="AK53" s="118" t="s">
        <v>433</v>
      </c>
      <c r="AL53" s="118" t="s">
        <v>433</v>
      </c>
      <c r="AM53" s="118" t="s">
        <v>433</v>
      </c>
      <c r="AN53" s="128">
        <v>27534.04</v>
      </c>
      <c r="AO53" s="127">
        <f t="shared" si="0"/>
        <v>27534.04</v>
      </c>
    </row>
    <row r="54" spans="1:42" ht="25.5" x14ac:dyDescent="0.2">
      <c r="A54" s="60">
        <v>37</v>
      </c>
      <c r="B54" s="58" t="s">
        <v>295</v>
      </c>
      <c r="C54" s="1" t="s">
        <v>307</v>
      </c>
      <c r="D54" s="16" t="s">
        <v>93</v>
      </c>
      <c r="E54" s="16" t="s">
        <v>94</v>
      </c>
      <c r="F54" s="1" t="s">
        <v>477</v>
      </c>
      <c r="G54" s="10">
        <v>12334</v>
      </c>
      <c r="H54" s="2" t="s">
        <v>308</v>
      </c>
      <c r="I54" s="8">
        <v>43273</v>
      </c>
      <c r="J54" s="8">
        <v>43638</v>
      </c>
      <c r="K54" s="82" t="s">
        <v>301</v>
      </c>
      <c r="L54" s="5" t="s">
        <v>300</v>
      </c>
      <c r="M54" s="1" t="s">
        <v>309</v>
      </c>
      <c r="N54" s="8">
        <v>43273</v>
      </c>
      <c r="O54" s="95">
        <v>35940</v>
      </c>
      <c r="P54" s="10">
        <v>12334</v>
      </c>
      <c r="Q54" s="8">
        <v>43273</v>
      </c>
      <c r="R54" s="8">
        <v>43638</v>
      </c>
      <c r="S54" s="16">
        <v>117</v>
      </c>
      <c r="T54" s="1" t="s">
        <v>301</v>
      </c>
      <c r="U54" s="16" t="s">
        <v>232</v>
      </c>
      <c r="V54" s="109" t="s">
        <v>433</v>
      </c>
      <c r="W54" s="1" t="s">
        <v>233</v>
      </c>
      <c r="X54" s="1" t="s">
        <v>433</v>
      </c>
      <c r="Y54" s="1">
        <v>1</v>
      </c>
      <c r="Z54" s="8">
        <v>43627</v>
      </c>
      <c r="AA54" s="10">
        <v>12580</v>
      </c>
      <c r="AB54" s="1" t="s">
        <v>579</v>
      </c>
      <c r="AC54" s="8">
        <v>43638</v>
      </c>
      <c r="AD54" s="8">
        <v>44004</v>
      </c>
      <c r="AE54" s="1" t="s">
        <v>433</v>
      </c>
      <c r="AF54" s="15">
        <v>4.7500000000000001E-2</v>
      </c>
      <c r="AG54" s="118" t="s">
        <v>433</v>
      </c>
      <c r="AH54" s="118" t="s">
        <v>433</v>
      </c>
      <c r="AI54" s="1" t="s">
        <v>433</v>
      </c>
      <c r="AJ54" s="1" t="s">
        <v>433</v>
      </c>
      <c r="AK54" s="118" t="s">
        <v>433</v>
      </c>
      <c r="AL54" s="118" t="s">
        <v>433</v>
      </c>
      <c r="AM54" s="118" t="s">
        <v>433</v>
      </c>
      <c r="AN54" s="128">
        <v>27524.84</v>
      </c>
      <c r="AO54" s="127">
        <f t="shared" si="0"/>
        <v>27524.84</v>
      </c>
    </row>
    <row r="55" spans="1:42" ht="25.5" x14ac:dyDescent="0.2">
      <c r="A55" s="60">
        <v>38</v>
      </c>
      <c r="B55" s="58" t="s">
        <v>311</v>
      </c>
      <c r="C55" s="1" t="s">
        <v>312</v>
      </c>
      <c r="D55" s="16" t="s">
        <v>93</v>
      </c>
      <c r="E55" s="16" t="s">
        <v>94</v>
      </c>
      <c r="F55" s="1" t="s">
        <v>477</v>
      </c>
      <c r="G55" s="10">
        <v>12234</v>
      </c>
      <c r="H55" s="2" t="s">
        <v>313</v>
      </c>
      <c r="I55" s="8">
        <v>43276</v>
      </c>
      <c r="J55" s="8">
        <v>43641</v>
      </c>
      <c r="K55" s="82" t="s">
        <v>304</v>
      </c>
      <c r="L55" s="5" t="s">
        <v>303</v>
      </c>
      <c r="M55" s="1" t="s">
        <v>314</v>
      </c>
      <c r="N55" s="8">
        <v>43276</v>
      </c>
      <c r="O55" s="95">
        <v>27444</v>
      </c>
      <c r="P55" s="10">
        <v>12234</v>
      </c>
      <c r="Q55" s="8">
        <v>43276</v>
      </c>
      <c r="R55" s="8">
        <v>43641</v>
      </c>
      <c r="S55" s="16">
        <v>117</v>
      </c>
      <c r="T55" s="1" t="s">
        <v>304</v>
      </c>
      <c r="U55" s="16" t="s">
        <v>232</v>
      </c>
      <c r="V55" s="109" t="s">
        <v>433</v>
      </c>
      <c r="W55" s="1" t="s">
        <v>234</v>
      </c>
      <c r="X55" s="1" t="s">
        <v>433</v>
      </c>
      <c r="Y55" s="1">
        <v>1</v>
      </c>
      <c r="Z55" s="8">
        <v>43633</v>
      </c>
      <c r="AA55" s="10">
        <v>12587</v>
      </c>
      <c r="AB55" s="1" t="s">
        <v>579</v>
      </c>
      <c r="AC55" s="8">
        <v>43641</v>
      </c>
      <c r="AD55" s="8">
        <v>44007</v>
      </c>
      <c r="AE55" s="1" t="s">
        <v>433</v>
      </c>
      <c r="AF55" s="15">
        <v>4.7500000000000001E-2</v>
      </c>
      <c r="AG55" s="118" t="s">
        <v>433</v>
      </c>
      <c r="AH55" s="118" t="s">
        <v>433</v>
      </c>
      <c r="AI55" s="1" t="s">
        <v>433</v>
      </c>
      <c r="AJ55" s="1" t="s">
        <v>433</v>
      </c>
      <c r="AK55" s="118" t="s">
        <v>433</v>
      </c>
      <c r="AL55" s="118" t="s">
        <v>433</v>
      </c>
      <c r="AM55" s="118" t="s">
        <v>433</v>
      </c>
      <c r="AN55" s="128">
        <v>23305.119999999999</v>
      </c>
      <c r="AO55" s="127">
        <f>AN55</f>
        <v>23305.119999999999</v>
      </c>
      <c r="AP55" s="19"/>
    </row>
    <row r="56" spans="1:42" ht="25.5" x14ac:dyDescent="0.2">
      <c r="A56" s="60">
        <v>39</v>
      </c>
      <c r="B56" s="58" t="s">
        <v>311</v>
      </c>
      <c r="C56" s="1" t="s">
        <v>312</v>
      </c>
      <c r="D56" s="16" t="s">
        <v>93</v>
      </c>
      <c r="E56" s="16" t="s">
        <v>94</v>
      </c>
      <c r="F56" s="1" t="s">
        <v>477</v>
      </c>
      <c r="G56" s="10">
        <v>12234</v>
      </c>
      <c r="H56" s="2" t="s">
        <v>313</v>
      </c>
      <c r="I56" s="8">
        <v>43276</v>
      </c>
      <c r="J56" s="8">
        <v>43641</v>
      </c>
      <c r="K56" s="82" t="s">
        <v>305</v>
      </c>
      <c r="L56" s="5" t="s">
        <v>303</v>
      </c>
      <c r="M56" s="1" t="s">
        <v>314</v>
      </c>
      <c r="N56" s="8">
        <v>43276</v>
      </c>
      <c r="O56" s="95">
        <v>27444</v>
      </c>
      <c r="P56" s="10">
        <v>12234</v>
      </c>
      <c r="Q56" s="8">
        <v>43276</v>
      </c>
      <c r="R56" s="8">
        <v>43641</v>
      </c>
      <c r="S56" s="16">
        <v>117</v>
      </c>
      <c r="T56" s="1" t="s">
        <v>304</v>
      </c>
      <c r="U56" s="16" t="s">
        <v>232</v>
      </c>
      <c r="V56" s="109" t="s">
        <v>433</v>
      </c>
      <c r="W56" s="1" t="s">
        <v>234</v>
      </c>
      <c r="X56" s="1" t="s">
        <v>433</v>
      </c>
      <c r="Y56" s="1">
        <v>1</v>
      </c>
      <c r="Z56" s="8">
        <v>43633</v>
      </c>
      <c r="AA56" s="10">
        <v>12587</v>
      </c>
      <c r="AB56" s="1" t="s">
        <v>579</v>
      </c>
      <c r="AC56" s="8" t="s">
        <v>589</v>
      </c>
      <c r="AD56" s="8">
        <v>44007</v>
      </c>
      <c r="AE56" s="1" t="s">
        <v>433</v>
      </c>
      <c r="AF56" s="15">
        <v>4.7500000000000001E-2</v>
      </c>
      <c r="AG56" s="118" t="s">
        <v>433</v>
      </c>
      <c r="AH56" s="118" t="s">
        <v>433</v>
      </c>
      <c r="AI56" s="1" t="s">
        <v>433</v>
      </c>
      <c r="AJ56" s="1" t="s">
        <v>433</v>
      </c>
      <c r="AK56" s="118" t="s">
        <v>433</v>
      </c>
      <c r="AL56" s="118" t="s">
        <v>433</v>
      </c>
      <c r="AM56" s="118" t="s">
        <v>433</v>
      </c>
      <c r="AN56" s="128">
        <v>23305.119999999999</v>
      </c>
      <c r="AO56" s="127">
        <f>AN56</f>
        <v>23305.119999999999</v>
      </c>
    </row>
    <row r="57" spans="1:42" ht="25.5" x14ac:dyDescent="0.2">
      <c r="A57" s="60">
        <v>40</v>
      </c>
      <c r="B57" s="58" t="s">
        <v>311</v>
      </c>
      <c r="C57" s="1" t="s">
        <v>312</v>
      </c>
      <c r="D57" s="16" t="s">
        <v>93</v>
      </c>
      <c r="E57" s="16" t="s">
        <v>94</v>
      </c>
      <c r="F57" s="1" t="s">
        <v>477</v>
      </c>
      <c r="G57" s="10">
        <v>12234</v>
      </c>
      <c r="H57" s="2" t="s">
        <v>313</v>
      </c>
      <c r="I57" s="8">
        <v>43276</v>
      </c>
      <c r="J57" s="8">
        <v>43641</v>
      </c>
      <c r="K57" s="82" t="s">
        <v>306</v>
      </c>
      <c r="L57" s="5" t="s">
        <v>303</v>
      </c>
      <c r="M57" s="1" t="s">
        <v>314</v>
      </c>
      <c r="N57" s="8">
        <v>43276</v>
      </c>
      <c r="O57" s="95">
        <v>27444</v>
      </c>
      <c r="P57" s="10">
        <v>12234</v>
      </c>
      <c r="Q57" s="8">
        <v>43276</v>
      </c>
      <c r="R57" s="8">
        <v>43641</v>
      </c>
      <c r="S57" s="16">
        <v>117</v>
      </c>
      <c r="T57" s="1" t="s">
        <v>304</v>
      </c>
      <c r="U57" s="16" t="s">
        <v>232</v>
      </c>
      <c r="V57" s="109" t="s">
        <v>433</v>
      </c>
      <c r="W57" s="1" t="s">
        <v>234</v>
      </c>
      <c r="X57" s="1" t="s">
        <v>433</v>
      </c>
      <c r="Y57" s="1" t="s">
        <v>433</v>
      </c>
      <c r="Z57" s="1" t="s">
        <v>433</v>
      </c>
      <c r="AA57" s="10"/>
      <c r="AB57" s="1" t="s">
        <v>433</v>
      </c>
      <c r="AC57" s="8" t="s">
        <v>433</v>
      </c>
      <c r="AD57" s="8" t="s">
        <v>433</v>
      </c>
      <c r="AE57" s="1" t="s">
        <v>433</v>
      </c>
      <c r="AF57" s="1" t="s">
        <v>433</v>
      </c>
      <c r="AG57" s="118" t="s">
        <v>433</v>
      </c>
      <c r="AH57" s="118" t="s">
        <v>433</v>
      </c>
      <c r="AI57" s="1" t="s">
        <v>433</v>
      </c>
      <c r="AJ57" s="1" t="s">
        <v>433</v>
      </c>
      <c r="AK57" s="118" t="s">
        <v>433</v>
      </c>
      <c r="AL57" s="118" t="s">
        <v>433</v>
      </c>
      <c r="AM57" s="118" t="s">
        <v>433</v>
      </c>
      <c r="AN57" s="128">
        <v>21018.12</v>
      </c>
      <c r="AO57" s="127">
        <v>21018.12</v>
      </c>
    </row>
    <row r="58" spans="1:42" ht="25.5" x14ac:dyDescent="0.2">
      <c r="A58" s="60">
        <v>41</v>
      </c>
      <c r="B58" s="58" t="s">
        <v>295</v>
      </c>
      <c r="C58" s="1" t="s">
        <v>307</v>
      </c>
      <c r="D58" s="16" t="s">
        <v>93</v>
      </c>
      <c r="E58" s="16" t="s">
        <v>94</v>
      </c>
      <c r="F58" s="1" t="s">
        <v>477</v>
      </c>
      <c r="G58" s="10">
        <v>12334</v>
      </c>
      <c r="H58" s="2" t="s">
        <v>317</v>
      </c>
      <c r="I58" s="8">
        <v>43265</v>
      </c>
      <c r="J58" s="8">
        <v>43630</v>
      </c>
      <c r="K58" s="82" t="s">
        <v>316</v>
      </c>
      <c r="L58" s="5" t="s">
        <v>187</v>
      </c>
      <c r="M58" s="1" t="s">
        <v>152</v>
      </c>
      <c r="N58" s="8">
        <v>43265</v>
      </c>
      <c r="O58" s="95">
        <v>35976</v>
      </c>
      <c r="P58" s="10">
        <v>12334</v>
      </c>
      <c r="Q58" s="8">
        <v>43265</v>
      </c>
      <c r="R58" s="8">
        <v>43630</v>
      </c>
      <c r="S58" s="16">
        <v>117</v>
      </c>
      <c r="T58" s="1" t="s">
        <v>316</v>
      </c>
      <c r="U58" s="16" t="s">
        <v>232</v>
      </c>
      <c r="V58" s="109" t="s">
        <v>433</v>
      </c>
      <c r="W58" s="1" t="s">
        <v>234</v>
      </c>
      <c r="X58" s="1" t="s">
        <v>433</v>
      </c>
      <c r="Y58" s="1" t="s">
        <v>433</v>
      </c>
      <c r="Z58" s="1" t="s">
        <v>433</v>
      </c>
      <c r="AA58" s="10" t="s">
        <v>433</v>
      </c>
      <c r="AB58" s="1" t="s">
        <v>433</v>
      </c>
      <c r="AC58" s="8" t="s">
        <v>433</v>
      </c>
      <c r="AD58" s="8" t="s">
        <v>433</v>
      </c>
      <c r="AE58" s="1" t="s">
        <v>433</v>
      </c>
      <c r="AF58" s="1" t="s">
        <v>433</v>
      </c>
      <c r="AG58" s="118" t="s">
        <v>433</v>
      </c>
      <c r="AH58" s="118" t="s">
        <v>433</v>
      </c>
      <c r="AI58" s="1" t="s">
        <v>433</v>
      </c>
      <c r="AJ58" s="1" t="s">
        <v>433</v>
      </c>
      <c r="AK58" s="118" t="s">
        <v>433</v>
      </c>
      <c r="AL58" s="118" t="s">
        <v>433</v>
      </c>
      <c r="AM58" s="118" t="s">
        <v>433</v>
      </c>
      <c r="AN58" s="128">
        <v>27554.92</v>
      </c>
      <c r="AO58" s="127">
        <f t="shared" si="0"/>
        <v>27554.92</v>
      </c>
    </row>
    <row r="59" spans="1:42" ht="25.5" x14ac:dyDescent="0.2">
      <c r="A59" s="60">
        <v>42</v>
      </c>
      <c r="B59" s="58" t="s">
        <v>323</v>
      </c>
      <c r="C59" s="1" t="s">
        <v>312</v>
      </c>
      <c r="D59" s="16" t="s">
        <v>96</v>
      </c>
      <c r="E59" s="16" t="s">
        <v>94</v>
      </c>
      <c r="F59" s="1" t="s">
        <v>477</v>
      </c>
      <c r="G59" s="10">
        <v>12311</v>
      </c>
      <c r="H59" s="2" t="s">
        <v>326</v>
      </c>
      <c r="I59" s="8">
        <v>43241</v>
      </c>
      <c r="J59" s="8">
        <v>43606</v>
      </c>
      <c r="K59" s="82" t="s">
        <v>324</v>
      </c>
      <c r="L59" s="5" t="s">
        <v>325</v>
      </c>
      <c r="M59" s="1" t="s">
        <v>188</v>
      </c>
      <c r="N59" s="8">
        <v>43412</v>
      </c>
      <c r="O59" s="95">
        <v>18000</v>
      </c>
      <c r="P59" s="10">
        <v>12429</v>
      </c>
      <c r="Q59" s="8">
        <v>43412</v>
      </c>
      <c r="R59" s="8">
        <v>43412</v>
      </c>
      <c r="S59" s="16">
        <v>117</v>
      </c>
      <c r="T59" s="1" t="s">
        <v>324</v>
      </c>
      <c r="U59" s="16" t="s">
        <v>322</v>
      </c>
      <c r="V59" s="109" t="s">
        <v>433</v>
      </c>
      <c r="W59" s="1" t="s">
        <v>234</v>
      </c>
      <c r="X59" s="1" t="s">
        <v>433</v>
      </c>
      <c r="Y59" s="1">
        <v>1</v>
      </c>
      <c r="Z59" s="8">
        <v>43627</v>
      </c>
      <c r="AA59" s="10">
        <v>12580</v>
      </c>
      <c r="AB59" s="1" t="s">
        <v>579</v>
      </c>
      <c r="AC59" s="8">
        <v>43630</v>
      </c>
      <c r="AD59" s="8">
        <v>43996</v>
      </c>
      <c r="AE59" s="1" t="s">
        <v>433</v>
      </c>
      <c r="AF59" s="15">
        <v>4.7699999999999999E-2</v>
      </c>
      <c r="AG59" s="118" t="s">
        <v>433</v>
      </c>
      <c r="AH59" s="118" t="s">
        <v>433</v>
      </c>
      <c r="AI59" s="1" t="s">
        <v>433</v>
      </c>
      <c r="AJ59" s="1" t="s">
        <v>433</v>
      </c>
      <c r="AK59" s="118" t="s">
        <v>433</v>
      </c>
      <c r="AL59" s="118" t="s">
        <v>433</v>
      </c>
      <c r="AM59" s="118" t="s">
        <v>433</v>
      </c>
      <c r="AN59" s="128">
        <v>13500</v>
      </c>
      <c r="AO59" s="127">
        <f t="shared" si="0"/>
        <v>13500</v>
      </c>
    </row>
    <row r="60" spans="1:42" ht="25.5" x14ac:dyDescent="0.2">
      <c r="A60" s="60">
        <v>43</v>
      </c>
      <c r="B60" s="58" t="s">
        <v>357</v>
      </c>
      <c r="C60" s="9" t="s">
        <v>329</v>
      </c>
      <c r="D60" s="16" t="s">
        <v>96</v>
      </c>
      <c r="E60" s="16" t="s">
        <v>94</v>
      </c>
      <c r="F60" s="1" t="s">
        <v>485</v>
      </c>
      <c r="G60" s="10">
        <v>12440</v>
      </c>
      <c r="H60" s="2" t="s">
        <v>330</v>
      </c>
      <c r="I60" s="8">
        <v>43389</v>
      </c>
      <c r="J60" s="8">
        <v>43754</v>
      </c>
      <c r="K60" s="82" t="s">
        <v>331</v>
      </c>
      <c r="L60" s="5" t="s">
        <v>332</v>
      </c>
      <c r="M60" s="1" t="s">
        <v>333</v>
      </c>
      <c r="N60" s="8">
        <v>43405</v>
      </c>
      <c r="O60" s="95">
        <v>9520</v>
      </c>
      <c r="P60" s="10">
        <v>12440</v>
      </c>
      <c r="Q60" s="8">
        <v>43374</v>
      </c>
      <c r="R60" s="8">
        <v>43465</v>
      </c>
      <c r="S60" s="16">
        <v>101</v>
      </c>
      <c r="T60" s="1" t="s">
        <v>331</v>
      </c>
      <c r="U60" s="16" t="s">
        <v>322</v>
      </c>
      <c r="V60" s="109" t="s">
        <v>433</v>
      </c>
      <c r="W60" s="1" t="s">
        <v>345</v>
      </c>
      <c r="X60" s="1" t="s">
        <v>433</v>
      </c>
      <c r="Y60" s="1" t="s">
        <v>433</v>
      </c>
      <c r="Z60" s="1" t="s">
        <v>433</v>
      </c>
      <c r="AA60" s="10" t="s">
        <v>433</v>
      </c>
      <c r="AB60" s="1" t="s">
        <v>433</v>
      </c>
      <c r="AC60" s="8" t="s">
        <v>433</v>
      </c>
      <c r="AD60" s="8" t="s">
        <v>433</v>
      </c>
      <c r="AE60" s="1" t="s">
        <v>433</v>
      </c>
      <c r="AF60" s="1" t="s">
        <v>433</v>
      </c>
      <c r="AG60" s="118" t="s">
        <v>433</v>
      </c>
      <c r="AH60" s="118" t="s">
        <v>433</v>
      </c>
      <c r="AI60" s="1" t="s">
        <v>433</v>
      </c>
      <c r="AJ60" s="1" t="s">
        <v>433</v>
      </c>
      <c r="AK60" s="118" t="s">
        <v>433</v>
      </c>
      <c r="AL60" s="118" t="s">
        <v>433</v>
      </c>
      <c r="AM60" s="118" t="s">
        <v>433</v>
      </c>
      <c r="AN60" s="128">
        <v>9520</v>
      </c>
      <c r="AO60" s="127">
        <f t="shared" si="0"/>
        <v>9520</v>
      </c>
    </row>
    <row r="61" spans="1:42" ht="25.5" x14ac:dyDescent="0.2">
      <c r="A61" s="60">
        <v>44</v>
      </c>
      <c r="B61" s="58" t="s">
        <v>334</v>
      </c>
      <c r="C61" s="9" t="s">
        <v>494</v>
      </c>
      <c r="D61" s="16" t="s">
        <v>96</v>
      </c>
      <c r="E61" s="16" t="s">
        <v>94</v>
      </c>
      <c r="F61" s="1" t="s">
        <v>486</v>
      </c>
      <c r="G61" s="10">
        <v>12435</v>
      </c>
      <c r="H61" s="2" t="s">
        <v>336</v>
      </c>
      <c r="I61" s="8">
        <v>43382</v>
      </c>
      <c r="J61" s="8">
        <v>43747</v>
      </c>
      <c r="K61" s="82" t="s">
        <v>339</v>
      </c>
      <c r="L61" s="5" t="s">
        <v>211</v>
      </c>
      <c r="M61" s="1" t="s">
        <v>428</v>
      </c>
      <c r="N61" s="8">
        <v>43058</v>
      </c>
      <c r="O61" s="95">
        <v>4089</v>
      </c>
      <c r="P61" s="10">
        <v>12417</v>
      </c>
      <c r="Q61" s="8">
        <v>43423</v>
      </c>
      <c r="R61" s="8">
        <v>43465</v>
      </c>
      <c r="S61" s="16">
        <v>101</v>
      </c>
      <c r="T61" s="1" t="s">
        <v>339</v>
      </c>
      <c r="U61" s="16" t="s">
        <v>322</v>
      </c>
      <c r="V61" s="109" t="s">
        <v>433</v>
      </c>
      <c r="W61" s="1" t="s">
        <v>345</v>
      </c>
      <c r="X61" s="1" t="s">
        <v>433</v>
      </c>
      <c r="Y61" s="1" t="s">
        <v>433</v>
      </c>
      <c r="Z61" s="1" t="s">
        <v>433</v>
      </c>
      <c r="AA61" s="10" t="s">
        <v>433</v>
      </c>
      <c r="AB61" s="1" t="s">
        <v>433</v>
      </c>
      <c r="AC61" s="8" t="s">
        <v>433</v>
      </c>
      <c r="AD61" s="8" t="s">
        <v>433</v>
      </c>
      <c r="AE61" s="1" t="s">
        <v>433</v>
      </c>
      <c r="AF61" s="1" t="s">
        <v>433</v>
      </c>
      <c r="AG61" s="118" t="s">
        <v>433</v>
      </c>
      <c r="AH61" s="118" t="s">
        <v>433</v>
      </c>
      <c r="AI61" s="1" t="s">
        <v>433</v>
      </c>
      <c r="AJ61" s="1" t="s">
        <v>433</v>
      </c>
      <c r="AK61" s="118" t="s">
        <v>433</v>
      </c>
      <c r="AL61" s="118" t="s">
        <v>433</v>
      </c>
      <c r="AM61" s="118" t="s">
        <v>433</v>
      </c>
      <c r="AN61" s="128">
        <v>4089</v>
      </c>
      <c r="AO61" s="127">
        <f t="shared" si="0"/>
        <v>4089</v>
      </c>
    </row>
    <row r="62" spans="1:42" ht="25.5" x14ac:dyDescent="0.2">
      <c r="A62" s="60">
        <v>45</v>
      </c>
      <c r="B62" s="58" t="s">
        <v>340</v>
      </c>
      <c r="C62" s="9" t="s">
        <v>341</v>
      </c>
      <c r="D62" s="16" t="s">
        <v>96</v>
      </c>
      <c r="E62" s="16" t="s">
        <v>94</v>
      </c>
      <c r="F62" s="1" t="s">
        <v>486</v>
      </c>
      <c r="G62" s="10">
        <v>12435</v>
      </c>
      <c r="H62" s="2" t="s">
        <v>346</v>
      </c>
      <c r="I62" s="8">
        <v>43389</v>
      </c>
      <c r="J62" s="8">
        <v>43754</v>
      </c>
      <c r="K62" s="82" t="s">
        <v>342</v>
      </c>
      <c r="L62" s="5" t="s">
        <v>343</v>
      </c>
      <c r="M62" s="1" t="s">
        <v>344</v>
      </c>
      <c r="N62" s="8">
        <v>43418</v>
      </c>
      <c r="O62" s="95">
        <v>4030</v>
      </c>
      <c r="P62" s="10">
        <v>12417</v>
      </c>
      <c r="Q62" s="8">
        <v>43418</v>
      </c>
      <c r="R62" s="8">
        <v>43465</v>
      </c>
      <c r="S62" s="16">
        <v>101</v>
      </c>
      <c r="T62" s="1" t="s">
        <v>342</v>
      </c>
      <c r="U62" s="16" t="s">
        <v>322</v>
      </c>
      <c r="V62" s="109" t="s">
        <v>433</v>
      </c>
      <c r="W62" s="1" t="s">
        <v>345</v>
      </c>
      <c r="X62" s="1" t="s">
        <v>433</v>
      </c>
      <c r="Y62" s="1" t="s">
        <v>433</v>
      </c>
      <c r="Z62" s="1" t="s">
        <v>433</v>
      </c>
      <c r="AA62" s="10" t="s">
        <v>433</v>
      </c>
      <c r="AB62" s="1" t="s">
        <v>433</v>
      </c>
      <c r="AC62" s="8" t="s">
        <v>433</v>
      </c>
      <c r="AD62" s="8" t="s">
        <v>433</v>
      </c>
      <c r="AE62" s="1" t="s">
        <v>433</v>
      </c>
      <c r="AF62" s="1" t="s">
        <v>433</v>
      </c>
      <c r="AG62" s="118" t="s">
        <v>433</v>
      </c>
      <c r="AH62" s="118" t="s">
        <v>433</v>
      </c>
      <c r="AI62" s="1" t="s">
        <v>433</v>
      </c>
      <c r="AJ62" s="1" t="s">
        <v>433</v>
      </c>
      <c r="AK62" s="118" t="s">
        <v>433</v>
      </c>
      <c r="AL62" s="118" t="s">
        <v>433</v>
      </c>
      <c r="AM62" s="118" t="s">
        <v>433</v>
      </c>
      <c r="AN62" s="128">
        <v>4030</v>
      </c>
      <c r="AO62" s="127">
        <f t="shared" si="0"/>
        <v>4030</v>
      </c>
    </row>
    <row r="63" spans="1:42" ht="25.5" x14ac:dyDescent="0.2">
      <c r="A63" s="60">
        <v>46</v>
      </c>
      <c r="B63" s="58" t="s">
        <v>350</v>
      </c>
      <c r="C63" s="9" t="s">
        <v>351</v>
      </c>
      <c r="D63" s="16" t="s">
        <v>96</v>
      </c>
      <c r="E63" s="16" t="s">
        <v>94</v>
      </c>
      <c r="F63" s="1" t="s">
        <v>487</v>
      </c>
      <c r="G63" s="10">
        <v>12435</v>
      </c>
      <c r="H63" s="2" t="s">
        <v>352</v>
      </c>
      <c r="I63" s="8">
        <v>43383</v>
      </c>
      <c r="J63" s="8">
        <v>43748</v>
      </c>
      <c r="K63" s="82" t="s">
        <v>353</v>
      </c>
      <c r="L63" s="5" t="s">
        <v>354</v>
      </c>
      <c r="M63" s="1" t="s">
        <v>355</v>
      </c>
      <c r="N63" s="8">
        <v>43412</v>
      </c>
      <c r="O63" s="95">
        <v>7388</v>
      </c>
      <c r="P63" s="10">
        <v>12435</v>
      </c>
      <c r="Q63" s="8">
        <v>43411</v>
      </c>
      <c r="R63" s="8">
        <v>43465</v>
      </c>
      <c r="S63" s="16">
        <v>101</v>
      </c>
      <c r="T63" s="1" t="s">
        <v>353</v>
      </c>
      <c r="U63" s="16" t="s">
        <v>322</v>
      </c>
      <c r="V63" s="109" t="s">
        <v>433</v>
      </c>
      <c r="W63" s="1" t="s">
        <v>241</v>
      </c>
      <c r="X63" s="1" t="s">
        <v>433</v>
      </c>
      <c r="Y63" s="1" t="s">
        <v>433</v>
      </c>
      <c r="Z63" s="1" t="s">
        <v>433</v>
      </c>
      <c r="AA63" s="10" t="s">
        <v>433</v>
      </c>
      <c r="AB63" s="1" t="s">
        <v>433</v>
      </c>
      <c r="AC63" s="8" t="s">
        <v>433</v>
      </c>
      <c r="AD63" s="1" t="s">
        <v>433</v>
      </c>
      <c r="AE63" s="1" t="s">
        <v>433</v>
      </c>
      <c r="AF63" s="1" t="s">
        <v>433</v>
      </c>
      <c r="AG63" s="118" t="s">
        <v>433</v>
      </c>
      <c r="AH63" s="118" t="s">
        <v>433</v>
      </c>
      <c r="AI63" s="1" t="s">
        <v>433</v>
      </c>
      <c r="AJ63" s="1" t="s">
        <v>433</v>
      </c>
      <c r="AK63" s="118" t="s">
        <v>433</v>
      </c>
      <c r="AL63" s="118" t="s">
        <v>433</v>
      </c>
      <c r="AM63" s="118" t="s">
        <v>433</v>
      </c>
      <c r="AN63" s="128">
        <v>7388</v>
      </c>
      <c r="AO63" s="127">
        <f t="shared" si="0"/>
        <v>7388</v>
      </c>
    </row>
    <row r="64" spans="1:42" ht="25.5" x14ac:dyDescent="0.2">
      <c r="A64" s="60">
        <v>47</v>
      </c>
      <c r="B64" s="58" t="s">
        <v>523</v>
      </c>
      <c r="C64" s="1" t="s">
        <v>122</v>
      </c>
      <c r="D64" s="16" t="s">
        <v>96</v>
      </c>
      <c r="E64" s="16" t="s">
        <v>94</v>
      </c>
      <c r="F64" s="1" t="s">
        <v>477</v>
      </c>
      <c r="G64" s="10">
        <v>11725</v>
      </c>
      <c r="H64" s="2" t="s">
        <v>383</v>
      </c>
      <c r="I64" s="8" t="s">
        <v>433</v>
      </c>
      <c r="J64" s="8" t="s">
        <v>433</v>
      </c>
      <c r="K64" s="82" t="s">
        <v>362</v>
      </c>
      <c r="L64" s="5" t="s">
        <v>361</v>
      </c>
      <c r="M64" s="1" t="s">
        <v>370</v>
      </c>
      <c r="N64" s="8">
        <v>42015</v>
      </c>
      <c r="O64" s="95">
        <v>10788</v>
      </c>
      <c r="P64" s="10">
        <v>11725</v>
      </c>
      <c r="Q64" s="8">
        <v>42380</v>
      </c>
      <c r="R64" s="8">
        <v>42745</v>
      </c>
      <c r="S64" s="16">
        <v>117</v>
      </c>
      <c r="T64" s="1" t="s">
        <v>362</v>
      </c>
      <c r="U64" s="16" t="s">
        <v>322</v>
      </c>
      <c r="V64" s="109" t="s">
        <v>433</v>
      </c>
      <c r="W64" s="1" t="s">
        <v>238</v>
      </c>
      <c r="X64" s="1" t="s">
        <v>433</v>
      </c>
      <c r="Y64" s="1">
        <v>3</v>
      </c>
      <c r="Z64" s="8">
        <v>43570</v>
      </c>
      <c r="AA64" s="10">
        <v>12472</v>
      </c>
      <c r="AB64" s="1" t="s">
        <v>433</v>
      </c>
      <c r="AC64" s="8">
        <v>43476</v>
      </c>
      <c r="AD64" s="8">
        <v>43840</v>
      </c>
      <c r="AE64" s="1" t="s">
        <v>433</v>
      </c>
      <c r="AF64" s="1" t="s">
        <v>433</v>
      </c>
      <c r="AG64" s="118" t="s">
        <v>433</v>
      </c>
      <c r="AH64" s="118" t="s">
        <v>433</v>
      </c>
      <c r="AI64" s="1" t="s">
        <v>433</v>
      </c>
      <c r="AJ64" s="1" t="s">
        <v>433</v>
      </c>
      <c r="AK64" s="118" t="s">
        <v>433</v>
      </c>
      <c r="AL64" s="118" t="s">
        <v>433</v>
      </c>
      <c r="AM64" s="118" t="s">
        <v>433</v>
      </c>
      <c r="AN64" s="128">
        <v>9429.57</v>
      </c>
      <c r="AO64" s="127">
        <f t="shared" si="0"/>
        <v>9429.57</v>
      </c>
    </row>
    <row r="65" spans="1:41" ht="25.5" x14ac:dyDescent="0.2">
      <c r="A65" s="60">
        <v>48</v>
      </c>
      <c r="B65" s="58" t="s">
        <v>524</v>
      </c>
      <c r="C65" s="9" t="s">
        <v>382</v>
      </c>
      <c r="D65" s="16" t="s">
        <v>96</v>
      </c>
      <c r="E65" s="16" t="s">
        <v>94</v>
      </c>
      <c r="F65" s="1" t="s">
        <v>477</v>
      </c>
      <c r="G65" s="10" t="s">
        <v>433</v>
      </c>
      <c r="H65" s="2" t="s">
        <v>380</v>
      </c>
      <c r="I65" s="20" t="s">
        <v>433</v>
      </c>
      <c r="J65" s="8" t="s">
        <v>433</v>
      </c>
      <c r="K65" s="82" t="s">
        <v>364</v>
      </c>
      <c r="L65" s="5" t="s">
        <v>363</v>
      </c>
      <c r="M65" s="1" t="s">
        <v>371</v>
      </c>
      <c r="N65" s="8">
        <v>41730</v>
      </c>
      <c r="O65" s="95">
        <v>18677.8</v>
      </c>
      <c r="P65" s="10"/>
      <c r="Q65" s="8">
        <v>43119</v>
      </c>
      <c r="R65" s="8">
        <v>43484</v>
      </c>
      <c r="S65" s="16">
        <v>117</v>
      </c>
      <c r="T65" s="1" t="s">
        <v>364</v>
      </c>
      <c r="U65" s="16" t="s">
        <v>322</v>
      </c>
      <c r="V65" s="109" t="s">
        <v>433</v>
      </c>
      <c r="W65" s="1" t="s">
        <v>233</v>
      </c>
      <c r="X65" s="1" t="s">
        <v>433</v>
      </c>
      <c r="Y65" s="1" t="s">
        <v>433</v>
      </c>
      <c r="Z65" s="1" t="s">
        <v>433</v>
      </c>
      <c r="AA65" s="1" t="s">
        <v>433</v>
      </c>
      <c r="AB65" s="1" t="s">
        <v>433</v>
      </c>
      <c r="AC65" s="1" t="s">
        <v>433</v>
      </c>
      <c r="AD65" s="1" t="s">
        <v>433</v>
      </c>
      <c r="AE65" s="1" t="s">
        <v>433</v>
      </c>
      <c r="AF65" s="1" t="s">
        <v>433</v>
      </c>
      <c r="AG65" s="118" t="s">
        <v>433</v>
      </c>
      <c r="AH65" s="118" t="s">
        <v>433</v>
      </c>
      <c r="AI65" s="1" t="s">
        <v>433</v>
      </c>
      <c r="AJ65" s="1" t="s">
        <v>433</v>
      </c>
      <c r="AK65" s="118" t="s">
        <v>433</v>
      </c>
      <c r="AL65" s="118" t="s">
        <v>433</v>
      </c>
      <c r="AM65" s="118" t="s">
        <v>433</v>
      </c>
      <c r="AN65" s="128">
        <v>985.72</v>
      </c>
      <c r="AO65" s="127">
        <f t="shared" si="0"/>
        <v>985.72</v>
      </c>
    </row>
    <row r="66" spans="1:41" ht="25.5" x14ac:dyDescent="0.2">
      <c r="A66" s="60">
        <v>49</v>
      </c>
      <c r="B66" s="58" t="s">
        <v>525</v>
      </c>
      <c r="C66" s="9" t="s">
        <v>381</v>
      </c>
      <c r="D66" s="16" t="s">
        <v>96</v>
      </c>
      <c r="E66" s="16" t="s">
        <v>94</v>
      </c>
      <c r="F66" s="1" t="s">
        <v>478</v>
      </c>
      <c r="G66" s="10">
        <v>12290</v>
      </c>
      <c r="H66" s="2" t="s">
        <v>379</v>
      </c>
      <c r="I66" s="8">
        <v>43202</v>
      </c>
      <c r="J66" s="8">
        <v>43567</v>
      </c>
      <c r="K66" s="82" t="s">
        <v>367</v>
      </c>
      <c r="L66" s="5" t="s">
        <v>292</v>
      </c>
      <c r="M66" s="1" t="s">
        <v>291</v>
      </c>
      <c r="N66" s="8">
        <v>43474</v>
      </c>
      <c r="O66" s="95">
        <v>44200</v>
      </c>
      <c r="P66" s="10">
        <v>12477</v>
      </c>
      <c r="Q66" s="8">
        <v>43474</v>
      </c>
      <c r="R66" s="8">
        <v>43830</v>
      </c>
      <c r="S66" s="16">
        <v>117</v>
      </c>
      <c r="T66" s="1" t="s">
        <v>367</v>
      </c>
      <c r="U66" s="16" t="s">
        <v>322</v>
      </c>
      <c r="V66" s="109" t="s">
        <v>433</v>
      </c>
      <c r="W66" s="1" t="s">
        <v>240</v>
      </c>
      <c r="X66" s="1" t="s">
        <v>433</v>
      </c>
      <c r="Y66" s="1">
        <v>1</v>
      </c>
      <c r="Z66" s="8">
        <v>43700</v>
      </c>
      <c r="AA66" s="10">
        <v>12626</v>
      </c>
      <c r="AB66" s="1" t="s">
        <v>669</v>
      </c>
      <c r="AC66" s="1"/>
      <c r="AD66" s="1" t="s">
        <v>433</v>
      </c>
      <c r="AE66" s="1" t="s">
        <v>433</v>
      </c>
      <c r="AF66" s="1" t="s">
        <v>433</v>
      </c>
      <c r="AG66" s="118" t="s">
        <v>433</v>
      </c>
      <c r="AH66" s="118" t="s">
        <v>433</v>
      </c>
      <c r="AI66" s="1" t="s">
        <v>433</v>
      </c>
      <c r="AJ66" s="1" t="s">
        <v>433</v>
      </c>
      <c r="AK66" s="118" t="s">
        <v>433</v>
      </c>
      <c r="AL66" s="118" t="s">
        <v>433</v>
      </c>
      <c r="AM66" s="118" t="s">
        <v>433</v>
      </c>
      <c r="AN66" s="128">
        <v>50014</v>
      </c>
      <c r="AO66" s="127">
        <v>50014</v>
      </c>
    </row>
    <row r="67" spans="1:41" ht="51" x14ac:dyDescent="0.2">
      <c r="A67" s="60">
        <v>50</v>
      </c>
      <c r="B67" s="58" t="s">
        <v>526</v>
      </c>
      <c r="C67" s="9" t="s">
        <v>378</v>
      </c>
      <c r="D67" s="16" t="s">
        <v>96</v>
      </c>
      <c r="E67" s="16" t="s">
        <v>94</v>
      </c>
      <c r="F67" s="1" t="s">
        <v>481</v>
      </c>
      <c r="G67" s="10">
        <v>12463</v>
      </c>
      <c r="H67" s="2" t="s">
        <v>377</v>
      </c>
      <c r="I67" s="8" t="s">
        <v>433</v>
      </c>
      <c r="J67" s="8" t="s">
        <v>433</v>
      </c>
      <c r="K67" s="82" t="s">
        <v>376</v>
      </c>
      <c r="L67" s="5" t="s">
        <v>366</v>
      </c>
      <c r="M67" s="1" t="s">
        <v>372</v>
      </c>
      <c r="N67" s="8">
        <v>43461</v>
      </c>
      <c r="O67" s="95">
        <v>72882.39</v>
      </c>
      <c r="P67" s="10">
        <v>12472</v>
      </c>
      <c r="Q67" s="8">
        <v>43461</v>
      </c>
      <c r="R67" s="8">
        <v>43551</v>
      </c>
      <c r="S67" s="16">
        <v>117</v>
      </c>
      <c r="T67" s="1" t="s">
        <v>376</v>
      </c>
      <c r="U67" s="16" t="s">
        <v>322</v>
      </c>
      <c r="V67" s="109" t="s">
        <v>433</v>
      </c>
      <c r="W67" s="1" t="s">
        <v>234</v>
      </c>
      <c r="X67" s="1" t="s">
        <v>433</v>
      </c>
      <c r="Y67" s="1" t="s">
        <v>433</v>
      </c>
      <c r="Z67" s="1" t="s">
        <v>433</v>
      </c>
      <c r="AA67" s="1" t="s">
        <v>433</v>
      </c>
      <c r="AB67" s="1" t="s">
        <v>433</v>
      </c>
      <c r="AC67" s="1" t="s">
        <v>433</v>
      </c>
      <c r="AD67" s="1" t="s">
        <v>433</v>
      </c>
      <c r="AE67" s="1" t="s">
        <v>433</v>
      </c>
      <c r="AF67" s="1" t="s">
        <v>433</v>
      </c>
      <c r="AG67" s="118" t="s">
        <v>433</v>
      </c>
      <c r="AH67" s="118" t="s">
        <v>433</v>
      </c>
      <c r="AI67" s="1" t="s">
        <v>433</v>
      </c>
      <c r="AJ67" s="1" t="s">
        <v>433</v>
      </c>
      <c r="AK67" s="118" t="s">
        <v>433</v>
      </c>
      <c r="AL67" s="118" t="s">
        <v>433</v>
      </c>
      <c r="AM67" s="118" t="s">
        <v>433</v>
      </c>
      <c r="AN67" s="128">
        <v>71619.77</v>
      </c>
      <c r="AO67" s="127">
        <f t="shared" si="0"/>
        <v>71619.77</v>
      </c>
    </row>
    <row r="68" spans="1:41" ht="25.5" x14ac:dyDescent="0.2">
      <c r="A68" s="60">
        <v>51</v>
      </c>
      <c r="B68" s="58" t="s">
        <v>527</v>
      </c>
      <c r="C68" s="9" t="s">
        <v>374</v>
      </c>
      <c r="D68" s="16" t="s">
        <v>96</v>
      </c>
      <c r="E68" s="16" t="s">
        <v>94</v>
      </c>
      <c r="F68" s="1" t="s">
        <v>479</v>
      </c>
      <c r="G68" s="10">
        <v>12492</v>
      </c>
      <c r="H68" s="2" t="s">
        <v>375</v>
      </c>
      <c r="I68" s="8">
        <v>43495</v>
      </c>
      <c r="J68" s="8">
        <v>43830</v>
      </c>
      <c r="K68" s="82" t="s">
        <v>369</v>
      </c>
      <c r="L68" s="5" t="s">
        <v>272</v>
      </c>
      <c r="M68" s="1" t="s">
        <v>273</v>
      </c>
      <c r="N68" s="8">
        <v>43495</v>
      </c>
      <c r="O68" s="95">
        <v>111600</v>
      </c>
      <c r="P68" s="10">
        <v>12492</v>
      </c>
      <c r="Q68" s="8">
        <v>43495</v>
      </c>
      <c r="R68" s="8">
        <v>43830</v>
      </c>
      <c r="S68" s="16">
        <v>101</v>
      </c>
      <c r="T68" s="1" t="s">
        <v>369</v>
      </c>
      <c r="U68" s="16" t="s">
        <v>322</v>
      </c>
      <c r="V68" s="109" t="s">
        <v>433</v>
      </c>
      <c r="W68" s="1" t="s">
        <v>241</v>
      </c>
      <c r="X68" s="1" t="s">
        <v>433</v>
      </c>
      <c r="Y68" s="1" t="s">
        <v>433</v>
      </c>
      <c r="Z68" s="1" t="s">
        <v>433</v>
      </c>
      <c r="AA68" s="1" t="s">
        <v>433</v>
      </c>
      <c r="AB68" s="1" t="s">
        <v>433</v>
      </c>
      <c r="AC68" s="1" t="s">
        <v>433</v>
      </c>
      <c r="AD68" s="1" t="s">
        <v>433</v>
      </c>
      <c r="AE68" s="1" t="s">
        <v>433</v>
      </c>
      <c r="AF68" s="1" t="s">
        <v>433</v>
      </c>
      <c r="AG68" s="118" t="s">
        <v>433</v>
      </c>
      <c r="AH68" s="118" t="s">
        <v>433</v>
      </c>
      <c r="AI68" s="1" t="s">
        <v>433</v>
      </c>
      <c r="AJ68" s="1" t="s">
        <v>433</v>
      </c>
      <c r="AK68" s="118" t="s">
        <v>433</v>
      </c>
      <c r="AL68" s="118" t="s">
        <v>433</v>
      </c>
      <c r="AM68" s="118" t="s">
        <v>433</v>
      </c>
      <c r="AN68" s="128">
        <v>111600</v>
      </c>
      <c r="AO68" s="127">
        <v>111600</v>
      </c>
    </row>
    <row r="69" spans="1:41" ht="25.5" x14ac:dyDescent="0.2">
      <c r="A69" s="60">
        <v>52</v>
      </c>
      <c r="B69" s="58" t="s">
        <v>528</v>
      </c>
      <c r="C69" s="9" t="s">
        <v>373</v>
      </c>
      <c r="D69" s="16" t="s">
        <v>96</v>
      </c>
      <c r="E69" s="16" t="s">
        <v>94</v>
      </c>
      <c r="F69" s="1" t="s">
        <v>477</v>
      </c>
      <c r="G69" s="10">
        <v>12311</v>
      </c>
      <c r="H69" s="2" t="s">
        <v>308</v>
      </c>
      <c r="I69" s="8">
        <v>43241</v>
      </c>
      <c r="J69" s="8">
        <v>43241</v>
      </c>
      <c r="K69" s="82" t="s">
        <v>368</v>
      </c>
      <c r="L69" s="5" t="s">
        <v>591</v>
      </c>
      <c r="M69" s="1" t="s">
        <v>310</v>
      </c>
      <c r="N69" s="8">
        <v>43486</v>
      </c>
      <c r="O69" s="95">
        <v>158256</v>
      </c>
      <c r="P69" s="10">
        <v>12488</v>
      </c>
      <c r="Q69" s="8">
        <v>43486</v>
      </c>
      <c r="R69" s="8">
        <v>43851</v>
      </c>
      <c r="S69" s="16">
        <v>117</v>
      </c>
      <c r="T69" s="1" t="s">
        <v>368</v>
      </c>
      <c r="U69" s="16" t="s">
        <v>322</v>
      </c>
      <c r="V69" s="109" t="s">
        <v>433</v>
      </c>
      <c r="W69" s="1" t="s">
        <v>234</v>
      </c>
      <c r="X69" s="1" t="s">
        <v>433</v>
      </c>
      <c r="Y69" s="1" t="s">
        <v>433</v>
      </c>
      <c r="Z69" s="1" t="s">
        <v>433</v>
      </c>
      <c r="AA69" s="1" t="s">
        <v>433</v>
      </c>
      <c r="AB69" s="1" t="s">
        <v>433</v>
      </c>
      <c r="AC69" s="1" t="s">
        <v>433</v>
      </c>
      <c r="AD69" s="1" t="s">
        <v>433</v>
      </c>
      <c r="AE69" s="1" t="s">
        <v>433</v>
      </c>
      <c r="AF69" s="1" t="s">
        <v>433</v>
      </c>
      <c r="AG69" s="118" t="s">
        <v>433</v>
      </c>
      <c r="AH69" s="118" t="s">
        <v>433</v>
      </c>
      <c r="AI69" s="1" t="s">
        <v>433</v>
      </c>
      <c r="AJ69" s="1" t="s">
        <v>433</v>
      </c>
      <c r="AK69" s="118" t="s">
        <v>433</v>
      </c>
      <c r="AL69" s="118" t="s">
        <v>433</v>
      </c>
      <c r="AM69" s="118" t="s">
        <v>433</v>
      </c>
      <c r="AN69" s="128">
        <v>114735.28</v>
      </c>
      <c r="AO69" s="127">
        <f t="shared" si="0"/>
        <v>114735.28</v>
      </c>
    </row>
    <row r="70" spans="1:41" ht="25.5" x14ac:dyDescent="0.2">
      <c r="A70" s="60">
        <v>54</v>
      </c>
      <c r="B70" s="58" t="s">
        <v>529</v>
      </c>
      <c r="C70" s="9" t="s">
        <v>373</v>
      </c>
      <c r="D70" s="16" t="s">
        <v>96</v>
      </c>
      <c r="E70" s="16" t="s">
        <v>94</v>
      </c>
      <c r="F70" s="1" t="s">
        <v>477</v>
      </c>
      <c r="G70" s="10">
        <v>12311</v>
      </c>
      <c r="H70" s="2" t="s">
        <v>308</v>
      </c>
      <c r="I70" s="8">
        <v>43242</v>
      </c>
      <c r="J70" s="8">
        <v>43242</v>
      </c>
      <c r="K70" s="82" t="s">
        <v>365</v>
      </c>
      <c r="L70" s="5" t="s">
        <v>590</v>
      </c>
      <c r="M70" s="1" t="s">
        <v>152</v>
      </c>
      <c r="N70" s="8">
        <v>43486</v>
      </c>
      <c r="O70" s="95">
        <v>35999.980000000003</v>
      </c>
      <c r="P70" s="10">
        <v>12488</v>
      </c>
      <c r="Q70" s="8">
        <v>43486</v>
      </c>
      <c r="R70" s="8">
        <v>43830</v>
      </c>
      <c r="S70" s="16">
        <v>117</v>
      </c>
      <c r="T70" s="1" t="s">
        <v>365</v>
      </c>
      <c r="U70" s="16" t="s">
        <v>322</v>
      </c>
      <c r="V70" s="109" t="s">
        <v>433</v>
      </c>
      <c r="W70" s="1" t="s">
        <v>233</v>
      </c>
      <c r="X70" s="1" t="s">
        <v>433</v>
      </c>
      <c r="Y70" s="1" t="s">
        <v>433</v>
      </c>
      <c r="Z70" s="1" t="s">
        <v>433</v>
      </c>
      <c r="AA70" s="1" t="s">
        <v>433</v>
      </c>
      <c r="AB70" s="1" t="s">
        <v>433</v>
      </c>
      <c r="AC70" s="1" t="s">
        <v>433</v>
      </c>
      <c r="AD70" s="1" t="s">
        <v>433</v>
      </c>
      <c r="AE70" s="1" t="s">
        <v>433</v>
      </c>
      <c r="AF70" s="1" t="s">
        <v>433</v>
      </c>
      <c r="AG70" s="118" t="s">
        <v>433</v>
      </c>
      <c r="AH70" s="118" t="s">
        <v>433</v>
      </c>
      <c r="AI70" s="1" t="s">
        <v>433</v>
      </c>
      <c r="AJ70" s="1" t="s">
        <v>433</v>
      </c>
      <c r="AK70" s="118" t="s">
        <v>433</v>
      </c>
      <c r="AL70" s="118" t="s">
        <v>433</v>
      </c>
      <c r="AM70" s="118" t="s">
        <v>433</v>
      </c>
      <c r="AN70" s="128">
        <v>28099.8</v>
      </c>
      <c r="AO70" s="127">
        <f t="shared" si="0"/>
        <v>28099.8</v>
      </c>
    </row>
    <row r="71" spans="1:41" ht="51" x14ac:dyDescent="0.2">
      <c r="A71" s="60">
        <v>55</v>
      </c>
      <c r="B71" s="58" t="s">
        <v>521</v>
      </c>
      <c r="C71" s="9" t="s">
        <v>503</v>
      </c>
      <c r="D71" s="16" t="s">
        <v>96</v>
      </c>
      <c r="E71" s="16" t="s">
        <v>94</v>
      </c>
      <c r="F71" s="1" t="s">
        <v>560</v>
      </c>
      <c r="G71" s="10">
        <v>12235</v>
      </c>
      <c r="H71" s="2" t="s">
        <v>522</v>
      </c>
      <c r="I71" s="8" t="s">
        <v>433</v>
      </c>
      <c r="J71" s="8" t="s">
        <v>433</v>
      </c>
      <c r="K71" s="82" t="s">
        <v>394</v>
      </c>
      <c r="L71" s="5" t="s">
        <v>384</v>
      </c>
      <c r="M71" s="9" t="s">
        <v>209</v>
      </c>
      <c r="N71" s="8">
        <v>43474</v>
      </c>
      <c r="O71" s="95">
        <v>8550</v>
      </c>
      <c r="P71" s="10">
        <v>12481</v>
      </c>
      <c r="Q71" s="8">
        <v>43474</v>
      </c>
      <c r="R71" s="8">
        <v>43830</v>
      </c>
      <c r="S71" s="16">
        <v>117</v>
      </c>
      <c r="T71" s="1" t="s">
        <v>394</v>
      </c>
      <c r="U71" s="16" t="s">
        <v>322</v>
      </c>
      <c r="V71" s="109" t="s">
        <v>433</v>
      </c>
      <c r="W71" s="1" t="s">
        <v>240</v>
      </c>
      <c r="X71" s="1" t="s">
        <v>433</v>
      </c>
      <c r="Y71" s="1" t="s">
        <v>433</v>
      </c>
      <c r="Z71" s="1" t="s">
        <v>433</v>
      </c>
      <c r="AA71" s="1" t="s">
        <v>433</v>
      </c>
      <c r="AB71" s="1" t="s">
        <v>433</v>
      </c>
      <c r="AC71" s="1" t="s">
        <v>433</v>
      </c>
      <c r="AD71" s="1" t="s">
        <v>433</v>
      </c>
      <c r="AE71" s="1" t="s">
        <v>433</v>
      </c>
      <c r="AF71" s="1" t="s">
        <v>433</v>
      </c>
      <c r="AG71" s="118" t="s">
        <v>433</v>
      </c>
      <c r="AH71" s="118" t="s">
        <v>433</v>
      </c>
      <c r="AI71" s="1" t="s">
        <v>433</v>
      </c>
      <c r="AJ71" s="1" t="s">
        <v>433</v>
      </c>
      <c r="AK71" s="118" t="s">
        <v>433</v>
      </c>
      <c r="AL71" s="118" t="s">
        <v>433</v>
      </c>
      <c r="AM71" s="118" t="s">
        <v>433</v>
      </c>
      <c r="AN71" s="128">
        <v>2665.8</v>
      </c>
      <c r="AO71" s="127">
        <f t="shared" si="0"/>
        <v>2665.8</v>
      </c>
    </row>
    <row r="72" spans="1:41" ht="51" x14ac:dyDescent="0.2">
      <c r="A72" s="60">
        <v>56</v>
      </c>
      <c r="B72" s="58" t="s">
        <v>471</v>
      </c>
      <c r="C72" s="9" t="s">
        <v>469</v>
      </c>
      <c r="D72" s="16" t="s">
        <v>96</v>
      </c>
      <c r="E72" s="16" t="s">
        <v>94</v>
      </c>
      <c r="F72" s="1" t="s">
        <v>482</v>
      </c>
      <c r="G72" s="10">
        <v>12051</v>
      </c>
      <c r="H72" s="2" t="s">
        <v>470</v>
      </c>
      <c r="I72" s="8">
        <v>43139</v>
      </c>
      <c r="J72" s="8">
        <v>43504</v>
      </c>
      <c r="K72" s="82" t="s">
        <v>393</v>
      </c>
      <c r="L72" s="5" t="s">
        <v>260</v>
      </c>
      <c r="M72" s="9" t="s">
        <v>261</v>
      </c>
      <c r="N72" s="8">
        <v>43473</v>
      </c>
      <c r="O72" s="95">
        <v>1445.5</v>
      </c>
      <c r="P72" s="10">
        <v>12479</v>
      </c>
      <c r="Q72" s="8">
        <v>43473</v>
      </c>
      <c r="R72" s="8">
        <v>43830</v>
      </c>
      <c r="S72" s="16">
        <v>117</v>
      </c>
      <c r="T72" s="1" t="s">
        <v>393</v>
      </c>
      <c r="U72" s="16" t="s">
        <v>322</v>
      </c>
      <c r="V72" s="109" t="s">
        <v>433</v>
      </c>
      <c r="W72" s="1" t="s">
        <v>240</v>
      </c>
      <c r="X72" s="1" t="s">
        <v>433</v>
      </c>
      <c r="Y72" s="1" t="s">
        <v>433</v>
      </c>
      <c r="Z72" s="1" t="s">
        <v>433</v>
      </c>
      <c r="AA72" s="1" t="s">
        <v>433</v>
      </c>
      <c r="AB72" s="1" t="s">
        <v>433</v>
      </c>
      <c r="AC72" s="1" t="s">
        <v>433</v>
      </c>
      <c r="AD72" s="1" t="s">
        <v>433</v>
      </c>
      <c r="AE72" s="1" t="s">
        <v>433</v>
      </c>
      <c r="AF72" s="1" t="s">
        <v>433</v>
      </c>
      <c r="AG72" s="118" t="s">
        <v>433</v>
      </c>
      <c r="AH72" s="118" t="s">
        <v>433</v>
      </c>
      <c r="AI72" s="1" t="s">
        <v>433</v>
      </c>
      <c r="AJ72" s="1" t="s">
        <v>433</v>
      </c>
      <c r="AK72" s="118" t="s">
        <v>433</v>
      </c>
      <c r="AL72" s="118" t="s">
        <v>433</v>
      </c>
      <c r="AM72" s="118" t="s">
        <v>433</v>
      </c>
      <c r="AN72" s="128">
        <v>827.16</v>
      </c>
      <c r="AO72" s="127">
        <f>AN72</f>
        <v>827.16</v>
      </c>
    </row>
    <row r="73" spans="1:41" ht="51" x14ac:dyDescent="0.2">
      <c r="A73" s="60">
        <v>57</v>
      </c>
      <c r="B73" s="58" t="s">
        <v>452</v>
      </c>
      <c r="C73" s="9" t="s">
        <v>453</v>
      </c>
      <c r="D73" s="16" t="s">
        <v>96</v>
      </c>
      <c r="E73" s="16" t="s">
        <v>94</v>
      </c>
      <c r="F73" s="1" t="s">
        <v>484</v>
      </c>
      <c r="G73" s="10">
        <v>12254</v>
      </c>
      <c r="H73" s="2" t="s">
        <v>460</v>
      </c>
      <c r="I73" s="8">
        <v>43147</v>
      </c>
      <c r="J73" s="8">
        <v>43512</v>
      </c>
      <c r="K73" s="83" t="s">
        <v>392</v>
      </c>
      <c r="L73" s="5" t="s">
        <v>385</v>
      </c>
      <c r="M73" s="9" t="s">
        <v>184</v>
      </c>
      <c r="N73" s="8">
        <v>43472</v>
      </c>
      <c r="O73" s="95">
        <v>3351</v>
      </c>
      <c r="P73" s="10">
        <v>12481</v>
      </c>
      <c r="Q73" s="8">
        <v>43472</v>
      </c>
      <c r="R73" s="8">
        <v>43830</v>
      </c>
      <c r="S73" s="16">
        <v>117</v>
      </c>
      <c r="T73" s="1" t="s">
        <v>461</v>
      </c>
      <c r="U73" s="16" t="s">
        <v>322</v>
      </c>
      <c r="V73" s="109" t="s">
        <v>433</v>
      </c>
      <c r="W73" s="1" t="s">
        <v>240</v>
      </c>
      <c r="X73" s="1" t="s">
        <v>433</v>
      </c>
      <c r="Y73" s="1" t="s">
        <v>433</v>
      </c>
      <c r="Z73" s="1" t="s">
        <v>433</v>
      </c>
      <c r="AA73" s="1" t="s">
        <v>433</v>
      </c>
      <c r="AB73" s="1" t="s">
        <v>433</v>
      </c>
      <c r="AC73" s="1" t="s">
        <v>328</v>
      </c>
      <c r="AD73" s="1" t="s">
        <v>433</v>
      </c>
      <c r="AE73" s="1" t="s">
        <v>433</v>
      </c>
      <c r="AF73" s="1" t="s">
        <v>433</v>
      </c>
      <c r="AG73" s="118" t="s">
        <v>433</v>
      </c>
      <c r="AH73" s="118" t="s">
        <v>433</v>
      </c>
      <c r="AI73" s="1" t="s">
        <v>433</v>
      </c>
      <c r="AJ73" s="1" t="s">
        <v>433</v>
      </c>
      <c r="AK73" s="118" t="s">
        <v>433</v>
      </c>
      <c r="AL73" s="118" t="s">
        <v>433</v>
      </c>
      <c r="AM73" s="118" t="s">
        <v>433</v>
      </c>
      <c r="AN73" s="128">
        <v>1759.75</v>
      </c>
      <c r="AO73" s="127">
        <f t="shared" si="0"/>
        <v>1759.75</v>
      </c>
    </row>
    <row r="74" spans="1:41" ht="51" x14ac:dyDescent="0.2">
      <c r="A74" s="60">
        <v>58</v>
      </c>
      <c r="B74" s="58" t="s">
        <v>438</v>
      </c>
      <c r="C74" s="9" t="s">
        <v>439</v>
      </c>
      <c r="D74" s="16" t="s">
        <v>96</v>
      </c>
      <c r="E74" s="16" t="s">
        <v>94</v>
      </c>
      <c r="F74" s="1" t="s">
        <v>484</v>
      </c>
      <c r="G74" s="10">
        <v>12274</v>
      </c>
      <c r="H74" s="2" t="s">
        <v>442</v>
      </c>
      <c r="I74" s="8">
        <v>43181</v>
      </c>
      <c r="J74" s="8">
        <v>43546</v>
      </c>
      <c r="K74" s="83" t="s">
        <v>386</v>
      </c>
      <c r="L74" s="5" t="s">
        <v>281</v>
      </c>
      <c r="M74" s="9" t="s">
        <v>282</v>
      </c>
      <c r="N74" s="8">
        <v>43472</v>
      </c>
      <c r="O74" s="95">
        <v>1588</v>
      </c>
      <c r="P74" s="10" t="s">
        <v>440</v>
      </c>
      <c r="Q74" s="8">
        <v>43472</v>
      </c>
      <c r="R74" s="8">
        <v>43830</v>
      </c>
      <c r="S74" s="16">
        <v>117</v>
      </c>
      <c r="T74" s="1" t="s">
        <v>386</v>
      </c>
      <c r="U74" s="16" t="s">
        <v>322</v>
      </c>
      <c r="V74" s="109" t="s">
        <v>433</v>
      </c>
      <c r="W74" s="1" t="s">
        <v>240</v>
      </c>
      <c r="X74" s="1" t="s">
        <v>433</v>
      </c>
      <c r="Y74" s="1" t="s">
        <v>433</v>
      </c>
      <c r="Z74" s="1" t="s">
        <v>433</v>
      </c>
      <c r="AA74" s="1" t="s">
        <v>433</v>
      </c>
      <c r="AB74" s="1" t="s">
        <v>433</v>
      </c>
      <c r="AC74" s="1" t="s">
        <v>433</v>
      </c>
      <c r="AD74" s="1" t="s">
        <v>433</v>
      </c>
      <c r="AE74" s="1" t="s">
        <v>433</v>
      </c>
      <c r="AF74" s="1" t="s">
        <v>433</v>
      </c>
      <c r="AG74" s="118" t="s">
        <v>433</v>
      </c>
      <c r="AH74" s="118" t="s">
        <v>433</v>
      </c>
      <c r="AI74" s="1" t="s">
        <v>433</v>
      </c>
      <c r="AJ74" s="1" t="s">
        <v>433</v>
      </c>
      <c r="AK74" s="118" t="s">
        <v>433</v>
      </c>
      <c r="AL74" s="118" t="s">
        <v>433</v>
      </c>
      <c r="AM74" s="118" t="s">
        <v>433</v>
      </c>
      <c r="AN74" s="128">
        <v>1191</v>
      </c>
      <c r="AO74" s="127">
        <f t="shared" si="0"/>
        <v>1191</v>
      </c>
    </row>
    <row r="75" spans="1:41" ht="51" x14ac:dyDescent="0.2">
      <c r="A75" s="60">
        <v>59</v>
      </c>
      <c r="B75" s="58" t="s">
        <v>438</v>
      </c>
      <c r="C75" s="9" t="s">
        <v>439</v>
      </c>
      <c r="D75" s="16" t="s">
        <v>96</v>
      </c>
      <c r="E75" s="16" t="s">
        <v>94</v>
      </c>
      <c r="F75" s="1" t="s">
        <v>484</v>
      </c>
      <c r="G75" s="10" t="s">
        <v>451</v>
      </c>
      <c r="H75" s="2" t="s">
        <v>442</v>
      </c>
      <c r="I75" s="8">
        <v>43547</v>
      </c>
      <c r="J75" s="8">
        <v>43913</v>
      </c>
      <c r="K75" s="82" t="s">
        <v>387</v>
      </c>
      <c r="L75" s="5" t="s">
        <v>414</v>
      </c>
      <c r="M75" s="9" t="s">
        <v>256</v>
      </c>
      <c r="N75" s="8">
        <v>43472</v>
      </c>
      <c r="O75" s="95">
        <v>1198.5</v>
      </c>
      <c r="P75" s="10">
        <v>12480</v>
      </c>
      <c r="Q75" s="8">
        <v>43472</v>
      </c>
      <c r="R75" s="8">
        <v>43830</v>
      </c>
      <c r="S75" s="16">
        <v>117</v>
      </c>
      <c r="T75" s="1" t="s">
        <v>387</v>
      </c>
      <c r="U75" s="16" t="s">
        <v>322</v>
      </c>
      <c r="V75" s="109" t="s">
        <v>433</v>
      </c>
      <c r="W75" s="1" t="s">
        <v>240</v>
      </c>
      <c r="X75" s="1" t="s">
        <v>433</v>
      </c>
      <c r="Y75" s="1" t="s">
        <v>433</v>
      </c>
      <c r="Z75" s="1" t="s">
        <v>433</v>
      </c>
      <c r="AA75" s="1" t="s">
        <v>433</v>
      </c>
      <c r="AB75" s="1" t="s">
        <v>433</v>
      </c>
      <c r="AC75" s="1" t="s">
        <v>433</v>
      </c>
      <c r="AD75" s="1" t="s">
        <v>433</v>
      </c>
      <c r="AE75" s="1" t="s">
        <v>433</v>
      </c>
      <c r="AF75" s="1" t="s">
        <v>433</v>
      </c>
      <c r="AG75" s="118" t="s">
        <v>433</v>
      </c>
      <c r="AH75" s="118" t="s">
        <v>433</v>
      </c>
      <c r="AI75" s="1" t="s">
        <v>433</v>
      </c>
      <c r="AJ75" s="1" t="s">
        <v>433</v>
      </c>
      <c r="AK75" s="118" t="s">
        <v>433</v>
      </c>
      <c r="AL75" s="118" t="s">
        <v>433</v>
      </c>
      <c r="AM75" s="118" t="s">
        <v>433</v>
      </c>
      <c r="AN75" s="128">
        <v>1198.5</v>
      </c>
      <c r="AO75" s="127">
        <f t="shared" si="0"/>
        <v>1198.5</v>
      </c>
    </row>
    <row r="76" spans="1:41" ht="51" x14ac:dyDescent="0.2">
      <c r="A76" s="60">
        <v>60</v>
      </c>
      <c r="B76" s="58" t="s">
        <v>502</v>
      </c>
      <c r="C76" s="9" t="s">
        <v>503</v>
      </c>
      <c r="D76" s="16" t="s">
        <v>96</v>
      </c>
      <c r="E76" s="16" t="s">
        <v>94</v>
      </c>
      <c r="F76" s="1" t="s">
        <v>504</v>
      </c>
      <c r="G76" s="10">
        <v>12235</v>
      </c>
      <c r="H76" s="2" t="s">
        <v>505</v>
      </c>
      <c r="I76" s="8">
        <v>43115</v>
      </c>
      <c r="J76" s="8">
        <v>43480</v>
      </c>
      <c r="K76" s="82" t="s">
        <v>388</v>
      </c>
      <c r="L76" s="5" t="s">
        <v>356</v>
      </c>
      <c r="M76" s="9" t="s">
        <v>210</v>
      </c>
      <c r="N76" s="8">
        <v>43474</v>
      </c>
      <c r="O76" s="95" t="s">
        <v>506</v>
      </c>
      <c r="P76" s="10">
        <v>12481</v>
      </c>
      <c r="Q76" s="8">
        <v>43474</v>
      </c>
      <c r="R76" s="8">
        <v>43830</v>
      </c>
      <c r="S76" s="16">
        <v>117</v>
      </c>
      <c r="T76" s="1" t="s">
        <v>388</v>
      </c>
      <c r="U76" s="16" t="s">
        <v>322</v>
      </c>
      <c r="V76" s="109" t="s">
        <v>433</v>
      </c>
      <c r="W76" s="1" t="s">
        <v>240</v>
      </c>
      <c r="X76" s="1" t="s">
        <v>433</v>
      </c>
      <c r="Y76" s="1" t="s">
        <v>433</v>
      </c>
      <c r="Z76" s="1" t="s">
        <v>433</v>
      </c>
      <c r="AA76" s="1" t="s">
        <v>433</v>
      </c>
      <c r="AB76" s="1" t="s">
        <v>433</v>
      </c>
      <c r="AC76" s="1" t="s">
        <v>433</v>
      </c>
      <c r="AD76" s="1" t="s">
        <v>433</v>
      </c>
      <c r="AE76" s="1" t="s">
        <v>433</v>
      </c>
      <c r="AF76" s="1" t="s">
        <v>433</v>
      </c>
      <c r="AG76" s="118" t="s">
        <v>433</v>
      </c>
      <c r="AH76" s="118" t="s">
        <v>433</v>
      </c>
      <c r="AI76" s="1" t="s">
        <v>433</v>
      </c>
      <c r="AJ76" s="1" t="s">
        <v>433</v>
      </c>
      <c r="AK76" s="118" t="s">
        <v>433</v>
      </c>
      <c r="AL76" s="118" t="s">
        <v>433</v>
      </c>
      <c r="AM76" s="118" t="s">
        <v>433</v>
      </c>
      <c r="AN76" s="128">
        <v>5965.64</v>
      </c>
      <c r="AO76" s="127">
        <f t="shared" si="0"/>
        <v>5965.64</v>
      </c>
    </row>
    <row r="77" spans="1:41" ht="51" x14ac:dyDescent="0.2">
      <c r="A77" s="60">
        <v>61</v>
      </c>
      <c r="B77" s="58" t="s">
        <v>471</v>
      </c>
      <c r="C77" s="9" t="s">
        <v>469</v>
      </c>
      <c r="D77" s="16" t="s">
        <v>96</v>
      </c>
      <c r="E77" s="16" t="s">
        <v>94</v>
      </c>
      <c r="F77" s="1" t="s">
        <v>482</v>
      </c>
      <c r="G77" s="10">
        <v>12051</v>
      </c>
      <c r="H77" s="2" t="s">
        <v>470</v>
      </c>
      <c r="I77" s="8">
        <v>43139</v>
      </c>
      <c r="J77" s="8">
        <v>43504</v>
      </c>
      <c r="K77" s="82" t="s">
        <v>390</v>
      </c>
      <c r="L77" s="5" t="s">
        <v>281</v>
      </c>
      <c r="M77" s="9" t="s">
        <v>282</v>
      </c>
      <c r="N77" s="8">
        <v>43473</v>
      </c>
      <c r="O77" s="95">
        <v>21314</v>
      </c>
      <c r="P77" s="10">
        <v>12479</v>
      </c>
      <c r="Q77" s="8">
        <v>43473</v>
      </c>
      <c r="R77" s="8">
        <v>43465</v>
      </c>
      <c r="S77" s="16">
        <v>117</v>
      </c>
      <c r="T77" s="1" t="s">
        <v>390</v>
      </c>
      <c r="U77" s="16" t="s">
        <v>322</v>
      </c>
      <c r="V77" s="109" t="s">
        <v>433</v>
      </c>
      <c r="W77" s="1" t="s">
        <v>240</v>
      </c>
      <c r="X77" s="1" t="s">
        <v>433</v>
      </c>
      <c r="Y77" s="1" t="s">
        <v>433</v>
      </c>
      <c r="Z77" s="1" t="s">
        <v>433</v>
      </c>
      <c r="AA77" s="1" t="s">
        <v>433</v>
      </c>
      <c r="AB77" s="1" t="s">
        <v>433</v>
      </c>
      <c r="AC77" s="1" t="s">
        <v>433</v>
      </c>
      <c r="AD77" s="1" t="s">
        <v>433</v>
      </c>
      <c r="AE77" s="1" t="s">
        <v>433</v>
      </c>
      <c r="AF77" s="1" t="s">
        <v>433</v>
      </c>
      <c r="AG77" s="118" t="s">
        <v>433</v>
      </c>
      <c r="AH77" s="118" t="s">
        <v>433</v>
      </c>
      <c r="AI77" s="1" t="s">
        <v>433</v>
      </c>
      <c r="AJ77" s="1" t="s">
        <v>433</v>
      </c>
      <c r="AK77" s="118" t="s">
        <v>433</v>
      </c>
      <c r="AL77" s="118" t="s">
        <v>433</v>
      </c>
      <c r="AM77" s="118" t="s">
        <v>433</v>
      </c>
      <c r="AN77" s="128">
        <v>9614.5</v>
      </c>
      <c r="AO77" s="127">
        <f t="shared" si="0"/>
        <v>9614.5</v>
      </c>
    </row>
    <row r="78" spans="1:41" ht="51" x14ac:dyDescent="0.2">
      <c r="A78" s="60">
        <v>62</v>
      </c>
      <c r="B78" s="58" t="s">
        <v>452</v>
      </c>
      <c r="C78" s="9" t="s">
        <v>453</v>
      </c>
      <c r="D78" s="16" t="s">
        <v>96</v>
      </c>
      <c r="E78" s="16" t="s">
        <v>94</v>
      </c>
      <c r="F78" s="1" t="s">
        <v>484</v>
      </c>
      <c r="G78" s="10">
        <v>12481</v>
      </c>
      <c r="H78" s="2" t="s">
        <v>454</v>
      </c>
      <c r="I78" s="8">
        <v>43147</v>
      </c>
      <c r="J78" s="8">
        <v>43877</v>
      </c>
      <c r="K78" s="83" t="s">
        <v>389</v>
      </c>
      <c r="L78" s="5" t="s">
        <v>281</v>
      </c>
      <c r="M78" s="9" t="s">
        <v>282</v>
      </c>
      <c r="N78" s="8">
        <v>43472</v>
      </c>
      <c r="O78" s="95">
        <v>4780</v>
      </c>
      <c r="P78" s="10">
        <v>12481</v>
      </c>
      <c r="Q78" s="8">
        <v>43472</v>
      </c>
      <c r="R78" s="8">
        <v>43830</v>
      </c>
      <c r="S78" s="16">
        <v>117</v>
      </c>
      <c r="T78" s="1" t="s">
        <v>389</v>
      </c>
      <c r="U78" s="16" t="s">
        <v>322</v>
      </c>
      <c r="V78" s="109" t="s">
        <v>433</v>
      </c>
      <c r="W78" s="1" t="s">
        <v>240</v>
      </c>
      <c r="X78" s="1" t="s">
        <v>433</v>
      </c>
      <c r="Y78" s="1" t="s">
        <v>433</v>
      </c>
      <c r="Z78" s="1" t="s">
        <v>433</v>
      </c>
      <c r="AA78" s="1" t="s">
        <v>433</v>
      </c>
      <c r="AB78" s="1" t="s">
        <v>433</v>
      </c>
      <c r="AC78" s="1" t="s">
        <v>433</v>
      </c>
      <c r="AD78" s="1" t="s">
        <v>433</v>
      </c>
      <c r="AE78" s="1" t="s">
        <v>433</v>
      </c>
      <c r="AF78" s="1" t="s">
        <v>433</v>
      </c>
      <c r="AG78" s="118" t="s">
        <v>433</v>
      </c>
      <c r="AH78" s="118" t="s">
        <v>433</v>
      </c>
      <c r="AI78" s="1" t="s">
        <v>433</v>
      </c>
      <c r="AJ78" s="1" t="s">
        <v>433</v>
      </c>
      <c r="AK78" s="118" t="s">
        <v>433</v>
      </c>
      <c r="AL78" s="118" t="s">
        <v>433</v>
      </c>
      <c r="AM78" s="118" t="s">
        <v>433</v>
      </c>
      <c r="AN78" s="128">
        <v>4780</v>
      </c>
      <c r="AO78" s="127">
        <f t="shared" si="0"/>
        <v>4780</v>
      </c>
    </row>
    <row r="79" spans="1:41" ht="51" x14ac:dyDescent="0.2">
      <c r="A79" s="60">
        <v>63</v>
      </c>
      <c r="B79" s="58" t="s">
        <v>438</v>
      </c>
      <c r="C79" s="9" t="s">
        <v>439</v>
      </c>
      <c r="D79" s="16" t="s">
        <v>96</v>
      </c>
      <c r="E79" s="16" t="s">
        <v>94</v>
      </c>
      <c r="F79" s="1" t="s">
        <v>484</v>
      </c>
      <c r="G79" s="10">
        <v>12274</v>
      </c>
      <c r="H79" s="2" t="s">
        <v>442</v>
      </c>
      <c r="I79" s="8">
        <v>43182</v>
      </c>
      <c r="J79" s="8">
        <v>43547</v>
      </c>
      <c r="K79" s="83" t="s">
        <v>636</v>
      </c>
      <c r="L79" s="5" t="s">
        <v>183</v>
      </c>
      <c r="M79" s="9" t="s">
        <v>184</v>
      </c>
      <c r="N79" s="8">
        <v>43472</v>
      </c>
      <c r="O79" s="95">
        <v>24285.5</v>
      </c>
      <c r="P79" s="10">
        <v>12480</v>
      </c>
      <c r="Q79" s="8">
        <v>43472</v>
      </c>
      <c r="R79" s="8">
        <v>43830</v>
      </c>
      <c r="S79" s="16">
        <v>117</v>
      </c>
      <c r="T79" s="1" t="s">
        <v>391</v>
      </c>
      <c r="U79" s="16" t="s">
        <v>322</v>
      </c>
      <c r="V79" s="109" t="s">
        <v>433</v>
      </c>
      <c r="W79" s="1" t="s">
        <v>240</v>
      </c>
      <c r="X79" s="1" t="s">
        <v>433</v>
      </c>
      <c r="Y79" s="1" t="s">
        <v>433</v>
      </c>
      <c r="Z79" s="1" t="s">
        <v>433</v>
      </c>
      <c r="AA79" s="1" t="s">
        <v>433</v>
      </c>
      <c r="AB79" s="1" t="s">
        <v>433</v>
      </c>
      <c r="AC79" s="1" t="s">
        <v>433</v>
      </c>
      <c r="AD79" s="1" t="s">
        <v>433</v>
      </c>
      <c r="AE79" s="1" t="s">
        <v>433</v>
      </c>
      <c r="AF79" s="1" t="s">
        <v>433</v>
      </c>
      <c r="AG79" s="118" t="s">
        <v>433</v>
      </c>
      <c r="AH79" s="118" t="s">
        <v>433</v>
      </c>
      <c r="AI79" s="1" t="s">
        <v>433</v>
      </c>
      <c r="AJ79" s="1" t="s">
        <v>433</v>
      </c>
      <c r="AK79" s="118" t="s">
        <v>433</v>
      </c>
      <c r="AL79" s="118" t="s">
        <v>433</v>
      </c>
      <c r="AM79" s="118" t="s">
        <v>433</v>
      </c>
      <c r="AN79" s="128">
        <v>24018.18</v>
      </c>
      <c r="AO79" s="127">
        <f t="shared" si="0"/>
        <v>24018.18</v>
      </c>
    </row>
    <row r="80" spans="1:41" ht="51" x14ac:dyDescent="0.2">
      <c r="A80" s="60">
        <v>64</v>
      </c>
      <c r="B80" s="58" t="s">
        <v>438</v>
      </c>
      <c r="C80" s="9" t="s">
        <v>439</v>
      </c>
      <c r="D80" s="16" t="s">
        <v>96</v>
      </c>
      <c r="E80" s="16" t="s">
        <v>94</v>
      </c>
      <c r="F80" s="1" t="s">
        <v>484</v>
      </c>
      <c r="G80" s="10">
        <v>12274</v>
      </c>
      <c r="H80" s="2" t="s">
        <v>442</v>
      </c>
      <c r="I80" s="8">
        <v>43181</v>
      </c>
      <c r="J80" s="8">
        <v>43546</v>
      </c>
      <c r="K80" s="83" t="s">
        <v>395</v>
      </c>
      <c r="L80" s="5" t="s">
        <v>396</v>
      </c>
      <c r="M80" s="9" t="s">
        <v>182</v>
      </c>
      <c r="N80" s="8">
        <v>43472</v>
      </c>
      <c r="O80" s="95">
        <v>5919.6</v>
      </c>
      <c r="P80" s="10">
        <v>12480</v>
      </c>
      <c r="Q80" s="8">
        <v>43472</v>
      </c>
      <c r="R80" s="8">
        <v>43830</v>
      </c>
      <c r="S80" s="16">
        <v>117</v>
      </c>
      <c r="T80" s="1" t="s">
        <v>395</v>
      </c>
      <c r="U80" s="16" t="s">
        <v>322</v>
      </c>
      <c r="V80" s="109" t="s">
        <v>433</v>
      </c>
      <c r="W80" s="1" t="s">
        <v>240</v>
      </c>
      <c r="X80" s="1" t="s">
        <v>433</v>
      </c>
      <c r="Y80" s="1" t="s">
        <v>433</v>
      </c>
      <c r="Z80" s="1" t="s">
        <v>433</v>
      </c>
      <c r="AA80" s="1" t="s">
        <v>433</v>
      </c>
      <c r="AB80" s="1" t="s">
        <v>433</v>
      </c>
      <c r="AC80" s="1" t="s">
        <v>433</v>
      </c>
      <c r="AD80" s="1" t="s">
        <v>433</v>
      </c>
      <c r="AE80" s="1" t="s">
        <v>433</v>
      </c>
      <c r="AF80" s="1" t="s">
        <v>433</v>
      </c>
      <c r="AG80" s="118" t="s">
        <v>433</v>
      </c>
      <c r="AH80" s="118" t="s">
        <v>433</v>
      </c>
      <c r="AI80" s="1" t="s">
        <v>433</v>
      </c>
      <c r="AJ80" s="1" t="s">
        <v>433</v>
      </c>
      <c r="AK80" s="118" t="s">
        <v>433</v>
      </c>
      <c r="AL80" s="118" t="s">
        <v>433</v>
      </c>
      <c r="AM80" s="118" t="s">
        <v>433</v>
      </c>
      <c r="AN80" s="128">
        <v>5919.6</v>
      </c>
      <c r="AO80" s="127">
        <f t="shared" si="0"/>
        <v>5919.6</v>
      </c>
    </row>
    <row r="81" spans="1:41" ht="51" x14ac:dyDescent="0.2">
      <c r="A81" s="60">
        <v>65</v>
      </c>
      <c r="B81" s="58" t="s">
        <v>443</v>
      </c>
      <c r="C81" s="9" t="s">
        <v>446</v>
      </c>
      <c r="D81" s="16" t="s">
        <v>96</v>
      </c>
      <c r="E81" s="16" t="s">
        <v>94</v>
      </c>
      <c r="F81" s="1" t="s">
        <v>484</v>
      </c>
      <c r="G81" s="10">
        <v>12523</v>
      </c>
      <c r="H81" s="2" t="s">
        <v>445</v>
      </c>
      <c r="I81" s="8">
        <v>43820</v>
      </c>
      <c r="J81" s="8">
        <v>43820</v>
      </c>
      <c r="K81" s="82" t="s">
        <v>397</v>
      </c>
      <c r="L81" s="5" t="s">
        <v>415</v>
      </c>
      <c r="M81" s="9" t="s">
        <v>257</v>
      </c>
      <c r="N81" s="8">
        <v>43539</v>
      </c>
      <c r="O81" s="95">
        <v>5171</v>
      </c>
      <c r="P81" s="10">
        <v>12523</v>
      </c>
      <c r="Q81" s="8">
        <v>43539</v>
      </c>
      <c r="R81" s="8">
        <v>43830</v>
      </c>
      <c r="S81" s="16">
        <v>117</v>
      </c>
      <c r="T81" s="1" t="s">
        <v>397</v>
      </c>
      <c r="U81" s="16" t="s">
        <v>322</v>
      </c>
      <c r="V81" s="109" t="s">
        <v>433</v>
      </c>
      <c r="W81" s="1" t="s">
        <v>240</v>
      </c>
      <c r="X81" s="1" t="s">
        <v>433</v>
      </c>
      <c r="Y81" s="1" t="s">
        <v>433</v>
      </c>
      <c r="Z81" s="1" t="s">
        <v>433</v>
      </c>
      <c r="AA81" s="1" t="s">
        <v>433</v>
      </c>
      <c r="AB81" s="1" t="s">
        <v>433</v>
      </c>
      <c r="AC81" s="1" t="s">
        <v>433</v>
      </c>
      <c r="AD81" s="1" t="s">
        <v>433</v>
      </c>
      <c r="AE81" s="1" t="s">
        <v>433</v>
      </c>
      <c r="AF81" s="1" t="s">
        <v>433</v>
      </c>
      <c r="AG81" s="118" t="s">
        <v>433</v>
      </c>
      <c r="AH81" s="118" t="s">
        <v>433</v>
      </c>
      <c r="AI81" s="1" t="s">
        <v>433</v>
      </c>
      <c r="AJ81" s="1" t="s">
        <v>433</v>
      </c>
      <c r="AK81" s="118" t="s">
        <v>433</v>
      </c>
      <c r="AL81" s="118" t="s">
        <v>433</v>
      </c>
      <c r="AM81" s="118" t="s">
        <v>433</v>
      </c>
      <c r="AN81" s="128">
        <v>2069</v>
      </c>
      <c r="AO81" s="127">
        <f t="shared" si="0"/>
        <v>2069</v>
      </c>
    </row>
    <row r="82" spans="1:41" ht="51" x14ac:dyDescent="0.2">
      <c r="A82" s="60">
        <v>66</v>
      </c>
      <c r="B82" s="58" t="s">
        <v>471</v>
      </c>
      <c r="C82" s="9" t="s">
        <v>469</v>
      </c>
      <c r="D82" s="16" t="s">
        <v>96</v>
      </c>
      <c r="E82" s="16" t="s">
        <v>94</v>
      </c>
      <c r="F82" s="1" t="s">
        <v>482</v>
      </c>
      <c r="G82" s="10">
        <v>12051</v>
      </c>
      <c r="H82" s="2" t="s">
        <v>470</v>
      </c>
      <c r="I82" s="8">
        <v>43139</v>
      </c>
      <c r="J82" s="8">
        <v>43504</v>
      </c>
      <c r="K82" s="82" t="s">
        <v>398</v>
      </c>
      <c r="L82" s="5" t="s">
        <v>399</v>
      </c>
      <c r="M82" s="9" t="s">
        <v>188</v>
      </c>
      <c r="N82" s="8">
        <v>43473</v>
      </c>
      <c r="O82" s="95">
        <v>25359.8</v>
      </c>
      <c r="P82" s="10">
        <v>12479</v>
      </c>
      <c r="Q82" s="8">
        <v>43473</v>
      </c>
      <c r="R82" s="8">
        <v>43830</v>
      </c>
      <c r="S82" s="16">
        <v>117</v>
      </c>
      <c r="T82" s="1" t="s">
        <v>398</v>
      </c>
      <c r="U82" s="16" t="s">
        <v>322</v>
      </c>
      <c r="V82" s="109" t="s">
        <v>433</v>
      </c>
      <c r="W82" s="1" t="s">
        <v>240</v>
      </c>
      <c r="X82" s="1" t="s">
        <v>433</v>
      </c>
      <c r="Y82" s="1" t="s">
        <v>433</v>
      </c>
      <c r="Z82" s="1" t="s">
        <v>433</v>
      </c>
      <c r="AA82" s="1" t="s">
        <v>433</v>
      </c>
      <c r="AB82" s="1" t="s">
        <v>433</v>
      </c>
      <c r="AC82" s="1" t="s">
        <v>433</v>
      </c>
      <c r="AD82" s="1" t="s">
        <v>433</v>
      </c>
      <c r="AE82" s="1" t="s">
        <v>433</v>
      </c>
      <c r="AF82" s="1" t="s">
        <v>433</v>
      </c>
      <c r="AG82" s="118" t="s">
        <v>433</v>
      </c>
      <c r="AH82" s="118" t="s">
        <v>433</v>
      </c>
      <c r="AI82" s="1" t="s">
        <v>433</v>
      </c>
      <c r="AJ82" s="1" t="s">
        <v>433</v>
      </c>
      <c r="AK82" s="118" t="s">
        <v>433</v>
      </c>
      <c r="AL82" s="118" t="s">
        <v>433</v>
      </c>
      <c r="AM82" s="118" t="s">
        <v>433</v>
      </c>
      <c r="AN82" s="128">
        <v>17714.5</v>
      </c>
      <c r="AO82" s="127">
        <f t="shared" ref="AO82:AO99" si="1">AN82</f>
        <v>17714.5</v>
      </c>
    </row>
    <row r="83" spans="1:41" ht="51" x14ac:dyDescent="0.2">
      <c r="A83" s="60">
        <v>67</v>
      </c>
      <c r="B83" s="58" t="s">
        <v>472</v>
      </c>
      <c r="C83" s="9" t="s">
        <v>469</v>
      </c>
      <c r="D83" s="16" t="s">
        <v>96</v>
      </c>
      <c r="E83" s="16" t="s">
        <v>94</v>
      </c>
      <c r="F83" s="1" t="s">
        <v>482</v>
      </c>
      <c r="G83" s="10">
        <v>12051</v>
      </c>
      <c r="H83" s="2" t="s">
        <v>470</v>
      </c>
      <c r="I83" s="8">
        <v>43139</v>
      </c>
      <c r="J83" s="8">
        <v>43504</v>
      </c>
      <c r="K83" s="82" t="s">
        <v>401</v>
      </c>
      <c r="L83" s="5" t="s">
        <v>400</v>
      </c>
      <c r="M83" s="9" t="s">
        <v>259</v>
      </c>
      <c r="N83" s="8">
        <v>43473</v>
      </c>
      <c r="O83" s="95">
        <v>3265</v>
      </c>
      <c r="P83" s="10">
        <v>12479</v>
      </c>
      <c r="Q83" s="8">
        <v>43473</v>
      </c>
      <c r="R83" s="8">
        <v>43830</v>
      </c>
      <c r="S83" s="16">
        <v>117</v>
      </c>
      <c r="T83" s="1" t="s">
        <v>401</v>
      </c>
      <c r="U83" s="16" t="s">
        <v>322</v>
      </c>
      <c r="V83" s="109" t="s">
        <v>433</v>
      </c>
      <c r="W83" s="1" t="s">
        <v>240</v>
      </c>
      <c r="X83" s="1" t="s">
        <v>433</v>
      </c>
      <c r="Y83" s="1" t="s">
        <v>433</v>
      </c>
      <c r="Z83" s="1" t="s">
        <v>433</v>
      </c>
      <c r="AA83" s="1" t="s">
        <v>433</v>
      </c>
      <c r="AB83" s="1" t="s">
        <v>433</v>
      </c>
      <c r="AC83" s="1" t="s">
        <v>433</v>
      </c>
      <c r="AD83" s="1" t="s">
        <v>433</v>
      </c>
      <c r="AE83" s="1" t="s">
        <v>433</v>
      </c>
      <c r="AF83" s="1" t="s">
        <v>433</v>
      </c>
      <c r="AG83" s="118" t="s">
        <v>433</v>
      </c>
      <c r="AH83" s="118" t="s">
        <v>433</v>
      </c>
      <c r="AI83" s="1" t="s">
        <v>433</v>
      </c>
      <c r="AJ83" s="1" t="s">
        <v>433</v>
      </c>
      <c r="AK83" s="118" t="s">
        <v>433</v>
      </c>
      <c r="AL83" s="118" t="s">
        <v>433</v>
      </c>
      <c r="AM83" s="118" t="s">
        <v>433</v>
      </c>
      <c r="AN83" s="128">
        <v>1375</v>
      </c>
      <c r="AO83" s="127">
        <f t="shared" si="1"/>
        <v>1375</v>
      </c>
    </row>
    <row r="84" spans="1:41" ht="63.75" x14ac:dyDescent="0.2">
      <c r="A84" s="60">
        <v>68</v>
      </c>
      <c r="B84" s="58" t="s">
        <v>465</v>
      </c>
      <c r="C84" s="9" t="s">
        <v>496</v>
      </c>
      <c r="D84" s="16" t="s">
        <v>96</v>
      </c>
      <c r="E84" s="16" t="s">
        <v>94</v>
      </c>
      <c r="F84" s="1" t="s">
        <v>497</v>
      </c>
      <c r="G84" s="10">
        <v>12346</v>
      </c>
      <c r="H84" s="2" t="s">
        <v>466</v>
      </c>
      <c r="I84" s="8">
        <v>43287</v>
      </c>
      <c r="J84" s="8">
        <v>43652</v>
      </c>
      <c r="K84" s="82" t="s">
        <v>402</v>
      </c>
      <c r="L84" s="5" t="s">
        <v>403</v>
      </c>
      <c r="M84" s="9" t="s">
        <v>254</v>
      </c>
      <c r="N84" s="8">
        <v>43494</v>
      </c>
      <c r="O84" s="95">
        <v>30263</v>
      </c>
      <c r="P84" s="10">
        <v>12482</v>
      </c>
      <c r="Q84" s="8">
        <v>43494</v>
      </c>
      <c r="R84" s="8">
        <v>43830</v>
      </c>
      <c r="S84" s="16">
        <v>117</v>
      </c>
      <c r="T84" s="1" t="s">
        <v>402</v>
      </c>
      <c r="U84" s="16" t="s">
        <v>322</v>
      </c>
      <c r="V84" s="109" t="s">
        <v>433</v>
      </c>
      <c r="W84" s="1" t="s">
        <v>240</v>
      </c>
      <c r="X84" s="1" t="s">
        <v>433</v>
      </c>
      <c r="Y84" s="1" t="s">
        <v>433</v>
      </c>
      <c r="Z84" s="1" t="s">
        <v>433</v>
      </c>
      <c r="AA84" s="1" t="s">
        <v>433</v>
      </c>
      <c r="AB84" s="1" t="s">
        <v>433</v>
      </c>
      <c r="AC84" s="1" t="s">
        <v>433</v>
      </c>
      <c r="AD84" s="1" t="s">
        <v>433</v>
      </c>
      <c r="AE84" s="1" t="s">
        <v>433</v>
      </c>
      <c r="AF84" s="1" t="s">
        <v>433</v>
      </c>
      <c r="AG84" s="118" t="s">
        <v>433</v>
      </c>
      <c r="AH84" s="118" t="s">
        <v>433</v>
      </c>
      <c r="AI84" s="1" t="s">
        <v>433</v>
      </c>
      <c r="AJ84" s="1" t="s">
        <v>433</v>
      </c>
      <c r="AK84" s="118" t="s">
        <v>433</v>
      </c>
      <c r="AL84" s="118" t="s">
        <v>433</v>
      </c>
      <c r="AM84" s="118" t="s">
        <v>433</v>
      </c>
      <c r="AN84" s="128">
        <v>13701.93</v>
      </c>
      <c r="AO84" s="127">
        <v>13701.93</v>
      </c>
    </row>
    <row r="85" spans="1:41" ht="51" x14ac:dyDescent="0.2">
      <c r="A85" s="60">
        <v>69</v>
      </c>
      <c r="B85" s="58" t="s">
        <v>468</v>
      </c>
      <c r="C85" s="9" t="s">
        <v>469</v>
      </c>
      <c r="D85" s="16" t="s">
        <v>96</v>
      </c>
      <c r="E85" s="16" t="s">
        <v>94</v>
      </c>
      <c r="F85" s="1" t="s">
        <v>482</v>
      </c>
      <c r="G85" s="10">
        <v>12479</v>
      </c>
      <c r="H85" s="2" t="s">
        <v>470</v>
      </c>
      <c r="I85" s="8">
        <v>43139</v>
      </c>
      <c r="J85" s="8">
        <v>43504</v>
      </c>
      <c r="K85" s="82" t="s">
        <v>467</v>
      </c>
      <c r="L85" s="5" t="s">
        <v>404</v>
      </c>
      <c r="M85" s="9" t="s">
        <v>280</v>
      </c>
      <c r="N85" s="8">
        <v>43139</v>
      </c>
      <c r="O85" s="95">
        <v>2289.75</v>
      </c>
      <c r="P85" s="10">
        <v>12479</v>
      </c>
      <c r="Q85" s="8">
        <v>43504</v>
      </c>
      <c r="R85" s="8">
        <v>43830</v>
      </c>
      <c r="S85" s="16">
        <v>117</v>
      </c>
      <c r="T85" s="1" t="s">
        <v>467</v>
      </c>
      <c r="U85" s="16" t="s">
        <v>322</v>
      </c>
      <c r="V85" s="109" t="s">
        <v>433</v>
      </c>
      <c r="W85" s="1" t="s">
        <v>240</v>
      </c>
      <c r="X85" s="1" t="s">
        <v>433</v>
      </c>
      <c r="Y85" s="1" t="s">
        <v>433</v>
      </c>
      <c r="Z85" s="1" t="s">
        <v>433</v>
      </c>
      <c r="AA85" s="1" t="s">
        <v>433</v>
      </c>
      <c r="AB85" s="1" t="s">
        <v>433</v>
      </c>
      <c r="AC85" s="1" t="s">
        <v>433</v>
      </c>
      <c r="AD85" s="1" t="s">
        <v>433</v>
      </c>
      <c r="AE85" s="1" t="s">
        <v>433</v>
      </c>
      <c r="AF85" s="1" t="s">
        <v>433</v>
      </c>
      <c r="AG85" s="118" t="s">
        <v>433</v>
      </c>
      <c r="AH85" s="118" t="s">
        <v>433</v>
      </c>
      <c r="AI85" s="1" t="s">
        <v>433</v>
      </c>
      <c r="AJ85" s="1" t="s">
        <v>358</v>
      </c>
      <c r="AK85" s="118" t="s">
        <v>433</v>
      </c>
      <c r="AL85" s="118" t="s">
        <v>433</v>
      </c>
      <c r="AM85" s="118" t="s">
        <v>433</v>
      </c>
      <c r="AN85" s="128">
        <v>509.25</v>
      </c>
      <c r="AO85" s="127">
        <f t="shared" si="1"/>
        <v>509.25</v>
      </c>
    </row>
    <row r="86" spans="1:41" ht="25.5" x14ac:dyDescent="0.2">
      <c r="A86" s="60">
        <v>70</v>
      </c>
      <c r="B86" s="58" t="s">
        <v>436</v>
      </c>
      <c r="C86" s="9" t="s">
        <v>437</v>
      </c>
      <c r="D86" s="16" t="s">
        <v>96</v>
      </c>
      <c r="E86" s="16" t="s">
        <v>94</v>
      </c>
      <c r="F86" s="1" t="s">
        <v>489</v>
      </c>
      <c r="G86" s="10" t="s">
        <v>433</v>
      </c>
      <c r="H86" s="2" t="s">
        <v>433</v>
      </c>
      <c r="I86" s="8" t="s">
        <v>433</v>
      </c>
      <c r="J86" s="8" t="s">
        <v>433</v>
      </c>
      <c r="K86" s="82" t="s">
        <v>406</v>
      </c>
      <c r="L86" s="5" t="s">
        <v>405</v>
      </c>
      <c r="M86" s="9" t="s">
        <v>417</v>
      </c>
      <c r="N86" s="8">
        <v>43493</v>
      </c>
      <c r="O86" s="95">
        <v>49990</v>
      </c>
      <c r="P86" s="10">
        <v>12483</v>
      </c>
      <c r="Q86" s="8">
        <v>43493</v>
      </c>
      <c r="R86" s="8">
        <v>43583</v>
      </c>
      <c r="S86" s="16">
        <v>106</v>
      </c>
      <c r="T86" s="1" t="s">
        <v>406</v>
      </c>
      <c r="U86" s="16" t="s">
        <v>322</v>
      </c>
      <c r="V86" s="109" t="s">
        <v>433</v>
      </c>
      <c r="W86" s="1" t="s">
        <v>473</v>
      </c>
      <c r="X86" s="1" t="s">
        <v>433</v>
      </c>
      <c r="Y86" s="1" t="s">
        <v>433</v>
      </c>
      <c r="Z86" s="1" t="s">
        <v>433</v>
      </c>
      <c r="AA86" s="1" t="s">
        <v>433</v>
      </c>
      <c r="AB86" s="1" t="s">
        <v>433</v>
      </c>
      <c r="AC86" s="1" t="s">
        <v>433</v>
      </c>
      <c r="AD86" s="1" t="s">
        <v>433</v>
      </c>
      <c r="AE86" s="1" t="s">
        <v>433</v>
      </c>
      <c r="AF86" s="1" t="s">
        <v>433</v>
      </c>
      <c r="AG86" s="118" t="s">
        <v>433</v>
      </c>
      <c r="AH86" s="118" t="s">
        <v>433</v>
      </c>
      <c r="AI86" s="1" t="s">
        <v>433</v>
      </c>
      <c r="AJ86" s="1" t="s">
        <v>433</v>
      </c>
      <c r="AK86" s="118" t="s">
        <v>433</v>
      </c>
      <c r="AL86" s="118" t="s">
        <v>433</v>
      </c>
      <c r="AM86" s="118" t="s">
        <v>433</v>
      </c>
      <c r="AN86" s="128">
        <v>49990</v>
      </c>
      <c r="AO86" s="127">
        <f t="shared" si="1"/>
        <v>49990</v>
      </c>
    </row>
    <row r="87" spans="1:41" ht="51" x14ac:dyDescent="0.2">
      <c r="A87" s="60">
        <v>71</v>
      </c>
      <c r="B87" s="58" t="s">
        <v>443</v>
      </c>
      <c r="C87" s="9" t="s">
        <v>449</v>
      </c>
      <c r="D87" s="16" t="s">
        <v>96</v>
      </c>
      <c r="E87" s="16" t="s">
        <v>94</v>
      </c>
      <c r="F87" s="1" t="s">
        <v>484</v>
      </c>
      <c r="G87" s="10">
        <v>12475</v>
      </c>
      <c r="H87" s="2" t="s">
        <v>463</v>
      </c>
      <c r="I87" s="8">
        <v>43455</v>
      </c>
      <c r="J87" s="8">
        <v>43820</v>
      </c>
      <c r="K87" s="82" t="s">
        <v>408</v>
      </c>
      <c r="L87" s="5" t="s">
        <v>407</v>
      </c>
      <c r="M87" s="9" t="s">
        <v>348</v>
      </c>
      <c r="N87" s="8">
        <v>43539</v>
      </c>
      <c r="O87" s="95">
        <v>7040</v>
      </c>
      <c r="P87" s="10">
        <v>12524</v>
      </c>
      <c r="Q87" s="8">
        <v>43539</v>
      </c>
      <c r="R87" s="8">
        <v>43830</v>
      </c>
      <c r="S87" s="16">
        <v>117</v>
      </c>
      <c r="T87" s="1" t="s">
        <v>408</v>
      </c>
      <c r="U87" s="16" t="s">
        <v>322</v>
      </c>
      <c r="V87" s="109" t="s">
        <v>433</v>
      </c>
      <c r="W87" s="1" t="s">
        <v>464</v>
      </c>
      <c r="X87" s="1" t="s">
        <v>433</v>
      </c>
      <c r="Y87" s="1" t="s">
        <v>433</v>
      </c>
      <c r="Z87" s="1" t="s">
        <v>433</v>
      </c>
      <c r="AA87" s="1" t="s">
        <v>433</v>
      </c>
      <c r="AB87" s="1" t="s">
        <v>433</v>
      </c>
      <c r="AC87" s="1" t="s">
        <v>433</v>
      </c>
      <c r="AD87" s="1" t="s">
        <v>433</v>
      </c>
      <c r="AE87" s="1" t="s">
        <v>433</v>
      </c>
      <c r="AF87" s="1" t="s">
        <v>433</v>
      </c>
      <c r="AG87" s="118" t="s">
        <v>433</v>
      </c>
      <c r="AH87" s="118" t="s">
        <v>433</v>
      </c>
      <c r="AI87" s="1" t="s">
        <v>433</v>
      </c>
      <c r="AJ87" s="1" t="s">
        <v>433</v>
      </c>
      <c r="AK87" s="118" t="s">
        <v>433</v>
      </c>
      <c r="AL87" s="118" t="s">
        <v>433</v>
      </c>
      <c r="AM87" s="118" t="s">
        <v>433</v>
      </c>
      <c r="AN87" s="128">
        <v>4090</v>
      </c>
      <c r="AO87" s="127">
        <f t="shared" si="1"/>
        <v>4090</v>
      </c>
    </row>
    <row r="88" spans="1:41" ht="51" x14ac:dyDescent="0.2">
      <c r="A88" s="60">
        <v>72</v>
      </c>
      <c r="B88" s="58" t="s">
        <v>438</v>
      </c>
      <c r="C88" s="9" t="s">
        <v>439</v>
      </c>
      <c r="D88" s="16" t="s">
        <v>96</v>
      </c>
      <c r="E88" s="16" t="s">
        <v>94</v>
      </c>
      <c r="F88" s="1" t="s">
        <v>488</v>
      </c>
      <c r="G88" s="10">
        <v>12274</v>
      </c>
      <c r="H88" s="2" t="s">
        <v>442</v>
      </c>
      <c r="I88" s="8">
        <v>43182</v>
      </c>
      <c r="J88" s="8">
        <v>43547</v>
      </c>
      <c r="K88" s="83" t="s">
        <v>410</v>
      </c>
      <c r="L88" s="5" t="s">
        <v>441</v>
      </c>
      <c r="M88" s="9" t="s">
        <v>310</v>
      </c>
      <c r="N88" s="8">
        <v>43472</v>
      </c>
      <c r="O88" s="95" t="s">
        <v>462</v>
      </c>
      <c r="P88" s="10">
        <v>12480</v>
      </c>
      <c r="Q88" s="8">
        <v>43472</v>
      </c>
      <c r="R88" s="8">
        <v>43830</v>
      </c>
      <c r="S88" s="16">
        <v>117</v>
      </c>
      <c r="T88" s="1" t="s">
        <v>410</v>
      </c>
      <c r="U88" s="16" t="s">
        <v>322</v>
      </c>
      <c r="V88" s="109" t="s">
        <v>433</v>
      </c>
      <c r="W88" s="1" t="s">
        <v>240</v>
      </c>
      <c r="X88" s="1" t="s">
        <v>433</v>
      </c>
      <c r="Y88" s="1" t="s">
        <v>433</v>
      </c>
      <c r="Z88" s="1" t="s">
        <v>433</v>
      </c>
      <c r="AA88" s="1" t="s">
        <v>433</v>
      </c>
      <c r="AB88" s="1" t="s">
        <v>433</v>
      </c>
      <c r="AC88" s="1" t="s">
        <v>433</v>
      </c>
      <c r="AD88" s="1" t="s">
        <v>433</v>
      </c>
      <c r="AE88" s="1" t="s">
        <v>433</v>
      </c>
      <c r="AF88" s="1" t="s">
        <v>433</v>
      </c>
      <c r="AG88" s="118" t="s">
        <v>433</v>
      </c>
      <c r="AH88" s="118" t="s">
        <v>433</v>
      </c>
      <c r="AI88" s="1" t="s">
        <v>433</v>
      </c>
      <c r="AJ88" s="1" t="s">
        <v>433</v>
      </c>
      <c r="AK88" s="118" t="s">
        <v>433</v>
      </c>
      <c r="AL88" s="118" t="s">
        <v>433</v>
      </c>
      <c r="AM88" s="118" t="s">
        <v>433</v>
      </c>
      <c r="AN88" s="128">
        <v>17067.849999999999</v>
      </c>
      <c r="AO88" s="127">
        <f>AN88</f>
        <v>17067.849999999999</v>
      </c>
    </row>
    <row r="89" spans="1:41" ht="51" x14ac:dyDescent="0.2">
      <c r="A89" s="60">
        <v>73</v>
      </c>
      <c r="B89" s="58" t="s">
        <v>443</v>
      </c>
      <c r="C89" s="9" t="s">
        <v>444</v>
      </c>
      <c r="D89" s="16" t="s">
        <v>96</v>
      </c>
      <c r="E89" s="16" t="s">
        <v>94</v>
      </c>
      <c r="F89" s="1" t="s">
        <v>484</v>
      </c>
      <c r="G89" s="10">
        <v>12475</v>
      </c>
      <c r="H89" s="2" t="s">
        <v>447</v>
      </c>
      <c r="I89" s="8">
        <v>43455</v>
      </c>
      <c r="J89" s="8">
        <v>43455</v>
      </c>
      <c r="K89" s="82" t="s">
        <v>411</v>
      </c>
      <c r="L89" s="5" t="s">
        <v>320</v>
      </c>
      <c r="M89" s="9" t="s">
        <v>321</v>
      </c>
      <c r="N89" s="8">
        <v>43539</v>
      </c>
      <c r="O89" s="95">
        <v>9750</v>
      </c>
      <c r="P89" s="10">
        <v>12523</v>
      </c>
      <c r="Q89" s="8">
        <v>43539</v>
      </c>
      <c r="R89" s="8">
        <v>43830</v>
      </c>
      <c r="S89" s="16">
        <v>117</v>
      </c>
      <c r="T89" s="1" t="s">
        <v>411</v>
      </c>
      <c r="U89" s="16" t="s">
        <v>322</v>
      </c>
      <c r="V89" s="109" t="s">
        <v>433</v>
      </c>
      <c r="W89" s="1" t="s">
        <v>240</v>
      </c>
      <c r="X89" s="1" t="s">
        <v>433</v>
      </c>
      <c r="Y89" s="1" t="s">
        <v>433</v>
      </c>
      <c r="Z89" s="1" t="s">
        <v>433</v>
      </c>
      <c r="AA89" s="1" t="s">
        <v>433</v>
      </c>
      <c r="AB89" s="1" t="s">
        <v>433</v>
      </c>
      <c r="AC89" s="1" t="s">
        <v>433</v>
      </c>
      <c r="AD89" s="1" t="s">
        <v>433</v>
      </c>
      <c r="AE89" s="1" t="s">
        <v>433</v>
      </c>
      <c r="AF89" s="1" t="s">
        <v>433</v>
      </c>
      <c r="AG89" s="118" t="s">
        <v>433</v>
      </c>
      <c r="AH89" s="118" t="s">
        <v>433</v>
      </c>
      <c r="AI89" s="1" t="s">
        <v>433</v>
      </c>
      <c r="AJ89" s="1" t="s">
        <v>433</v>
      </c>
      <c r="AK89" s="118" t="s">
        <v>433</v>
      </c>
      <c r="AL89" s="118" t="s">
        <v>433</v>
      </c>
      <c r="AM89" s="118" t="s">
        <v>433</v>
      </c>
      <c r="AN89" s="128">
        <v>9750</v>
      </c>
      <c r="AO89" s="127">
        <f t="shared" si="1"/>
        <v>9750</v>
      </c>
    </row>
    <row r="90" spans="1:41" ht="63.75" x14ac:dyDescent="0.2">
      <c r="A90" s="60">
        <v>74</v>
      </c>
      <c r="B90" s="58" t="s">
        <v>216</v>
      </c>
      <c r="C90" s="9" t="s">
        <v>515</v>
      </c>
      <c r="D90" s="16" t="s">
        <v>96</v>
      </c>
      <c r="E90" s="16" t="s">
        <v>94</v>
      </c>
      <c r="F90" s="1" t="s">
        <v>483</v>
      </c>
      <c r="G90" s="10">
        <v>11806</v>
      </c>
      <c r="H90" s="2" t="s">
        <v>516</v>
      </c>
      <c r="I90" s="8">
        <v>42493</v>
      </c>
      <c r="J90" s="8">
        <v>42857</v>
      </c>
      <c r="K90" s="82" t="s">
        <v>420</v>
      </c>
      <c r="L90" s="5" t="s">
        <v>421</v>
      </c>
      <c r="M90" s="9" t="s">
        <v>418</v>
      </c>
      <c r="N90" s="8">
        <v>42495</v>
      </c>
      <c r="O90" s="95" t="s">
        <v>517</v>
      </c>
      <c r="P90" s="10">
        <v>11800</v>
      </c>
      <c r="Q90" s="8">
        <v>42493</v>
      </c>
      <c r="R90" s="8">
        <v>42857</v>
      </c>
      <c r="S90" s="16">
        <v>117</v>
      </c>
      <c r="T90" s="1" t="s">
        <v>408</v>
      </c>
      <c r="U90" s="16" t="s">
        <v>322</v>
      </c>
      <c r="V90" s="109" t="s">
        <v>433</v>
      </c>
      <c r="W90" s="1" t="s">
        <v>235</v>
      </c>
      <c r="X90" s="1" t="s">
        <v>433</v>
      </c>
      <c r="Y90" s="1">
        <v>3</v>
      </c>
      <c r="Z90" s="1" t="s">
        <v>433</v>
      </c>
      <c r="AA90" s="10">
        <v>12535</v>
      </c>
      <c r="AB90" s="1" t="s">
        <v>242</v>
      </c>
      <c r="AC90" s="8">
        <v>43588</v>
      </c>
      <c r="AD90" s="8">
        <v>43953</v>
      </c>
      <c r="AE90" s="1" t="s">
        <v>433</v>
      </c>
      <c r="AF90" s="1" t="s">
        <v>433</v>
      </c>
      <c r="AG90" s="118" t="s">
        <v>433</v>
      </c>
      <c r="AH90" s="118" t="s">
        <v>433</v>
      </c>
      <c r="AI90" s="1" t="s">
        <v>433</v>
      </c>
      <c r="AJ90" s="1" t="s">
        <v>433</v>
      </c>
      <c r="AK90" s="118" t="s">
        <v>433</v>
      </c>
      <c r="AL90" s="118" t="s">
        <v>433</v>
      </c>
      <c r="AM90" s="118" t="s">
        <v>433</v>
      </c>
      <c r="AN90" s="128">
        <v>316</v>
      </c>
      <c r="AO90" s="127">
        <f t="shared" si="1"/>
        <v>316</v>
      </c>
    </row>
    <row r="91" spans="1:41" ht="51" x14ac:dyDescent="0.2">
      <c r="A91" s="60">
        <v>75</v>
      </c>
      <c r="B91" s="58" t="s">
        <v>443</v>
      </c>
      <c r="C91" s="9" t="s">
        <v>449</v>
      </c>
      <c r="D91" s="16" t="s">
        <v>96</v>
      </c>
      <c r="E91" s="16" t="s">
        <v>94</v>
      </c>
      <c r="F91" s="1" t="s">
        <v>484</v>
      </c>
      <c r="G91" s="10">
        <v>12475</v>
      </c>
      <c r="H91" s="2" t="s">
        <v>450</v>
      </c>
      <c r="I91" s="8">
        <v>43455</v>
      </c>
      <c r="J91" s="8">
        <v>43455</v>
      </c>
      <c r="K91" s="82" t="s">
        <v>448</v>
      </c>
      <c r="L91" s="5" t="s">
        <v>419</v>
      </c>
      <c r="M91" s="9" t="s">
        <v>274</v>
      </c>
      <c r="N91" s="8">
        <v>43174</v>
      </c>
      <c r="O91" s="95">
        <v>7120.5</v>
      </c>
      <c r="P91" s="10">
        <v>12523</v>
      </c>
      <c r="Q91" s="8">
        <v>43539</v>
      </c>
      <c r="R91" s="8">
        <v>43830</v>
      </c>
      <c r="S91" s="16">
        <v>117</v>
      </c>
      <c r="T91" s="1" t="s">
        <v>448</v>
      </c>
      <c r="U91" s="16" t="s">
        <v>322</v>
      </c>
      <c r="V91" s="109" t="s">
        <v>433</v>
      </c>
      <c r="W91" s="1" t="s">
        <v>240</v>
      </c>
      <c r="X91" s="1" t="s">
        <v>433</v>
      </c>
      <c r="Y91" s="1" t="s">
        <v>433</v>
      </c>
      <c r="Z91" s="1" t="s">
        <v>433</v>
      </c>
      <c r="AA91" s="1" t="s">
        <v>433</v>
      </c>
      <c r="AB91" s="1" t="s">
        <v>433</v>
      </c>
      <c r="AC91" s="1" t="s">
        <v>433</v>
      </c>
      <c r="AD91" s="1" t="s">
        <v>433</v>
      </c>
      <c r="AE91" s="1" t="s">
        <v>433</v>
      </c>
      <c r="AF91" s="1" t="s">
        <v>433</v>
      </c>
      <c r="AG91" s="118" t="s">
        <v>433</v>
      </c>
      <c r="AH91" s="118" t="s">
        <v>433</v>
      </c>
      <c r="AI91" s="1" t="s">
        <v>433</v>
      </c>
      <c r="AJ91" s="1" t="s">
        <v>433</v>
      </c>
      <c r="AK91" s="118" t="s">
        <v>433</v>
      </c>
      <c r="AL91" s="118" t="s">
        <v>433</v>
      </c>
      <c r="AM91" s="118" t="s">
        <v>433</v>
      </c>
      <c r="AN91" s="128">
        <v>448</v>
      </c>
      <c r="AO91" s="127">
        <f t="shared" si="1"/>
        <v>448</v>
      </c>
    </row>
    <row r="92" spans="1:41" ht="51" x14ac:dyDescent="0.2">
      <c r="A92" s="60">
        <v>76</v>
      </c>
      <c r="B92" s="58" t="s">
        <v>498</v>
      </c>
      <c r="C92" s="9" t="s">
        <v>499</v>
      </c>
      <c r="D92" s="16" t="s">
        <v>96</v>
      </c>
      <c r="E92" s="16" t="s">
        <v>94</v>
      </c>
      <c r="F92" s="1" t="s">
        <v>500</v>
      </c>
      <c r="G92" s="10">
        <v>12477</v>
      </c>
      <c r="H92" s="2" t="s">
        <v>501</v>
      </c>
      <c r="I92" s="8">
        <v>43203</v>
      </c>
      <c r="J92" s="8">
        <v>43568</v>
      </c>
      <c r="K92" s="82" t="s">
        <v>412</v>
      </c>
      <c r="L92" s="5" t="s">
        <v>318</v>
      </c>
      <c r="M92" s="9" t="s">
        <v>319</v>
      </c>
      <c r="N92" s="8">
        <v>43475</v>
      </c>
      <c r="O92" s="95">
        <v>13371</v>
      </c>
      <c r="P92" s="10">
        <v>12477</v>
      </c>
      <c r="Q92" s="8">
        <v>43475</v>
      </c>
      <c r="R92" s="8">
        <v>43830</v>
      </c>
      <c r="S92" s="16">
        <v>117</v>
      </c>
      <c r="T92" s="1" t="s">
        <v>412</v>
      </c>
      <c r="U92" s="16" t="s">
        <v>322</v>
      </c>
      <c r="V92" s="109" t="s">
        <v>433</v>
      </c>
      <c r="W92" s="1" t="s">
        <v>236</v>
      </c>
      <c r="X92" s="1" t="s">
        <v>433</v>
      </c>
      <c r="Y92" s="1" t="s">
        <v>433</v>
      </c>
      <c r="Z92" s="1" t="s">
        <v>433</v>
      </c>
      <c r="AA92" s="1" t="s">
        <v>433</v>
      </c>
      <c r="AB92" s="1" t="s">
        <v>433</v>
      </c>
      <c r="AC92" s="1" t="s">
        <v>433</v>
      </c>
      <c r="AD92" s="1" t="s">
        <v>433</v>
      </c>
      <c r="AE92" s="1" t="s">
        <v>433</v>
      </c>
      <c r="AF92" s="1" t="s">
        <v>433</v>
      </c>
      <c r="AG92" s="118" t="s">
        <v>433</v>
      </c>
      <c r="AH92" s="118" t="s">
        <v>433</v>
      </c>
      <c r="AI92" s="1" t="s">
        <v>433</v>
      </c>
      <c r="AJ92" s="1" t="s">
        <v>433</v>
      </c>
      <c r="AK92" s="118" t="s">
        <v>433</v>
      </c>
      <c r="AL92" s="118" t="s">
        <v>433</v>
      </c>
      <c r="AM92" s="118" t="s">
        <v>433</v>
      </c>
      <c r="AN92" s="128">
        <v>10462.950000000001</v>
      </c>
      <c r="AO92" s="127">
        <v>10462.950000000001</v>
      </c>
    </row>
    <row r="93" spans="1:41" ht="51" x14ac:dyDescent="0.2">
      <c r="A93" s="60">
        <v>77</v>
      </c>
      <c r="B93" s="58" t="s">
        <v>471</v>
      </c>
      <c r="C93" s="9" t="s">
        <v>469</v>
      </c>
      <c r="D93" s="16" t="s">
        <v>96</v>
      </c>
      <c r="E93" s="16" t="s">
        <v>94</v>
      </c>
      <c r="F93" s="1" t="s">
        <v>482</v>
      </c>
      <c r="G93" s="10">
        <v>12051</v>
      </c>
      <c r="H93" s="2" t="s">
        <v>470</v>
      </c>
      <c r="I93" s="8">
        <v>43139</v>
      </c>
      <c r="J93" s="8">
        <v>43504</v>
      </c>
      <c r="K93" s="82" t="s">
        <v>518</v>
      </c>
      <c r="L93" s="5" t="s">
        <v>416</v>
      </c>
      <c r="M93" s="9" t="s">
        <v>257</v>
      </c>
      <c r="N93" s="8">
        <v>43473</v>
      </c>
      <c r="O93" s="95">
        <v>16000</v>
      </c>
      <c r="P93" s="10">
        <v>12480</v>
      </c>
      <c r="Q93" s="8">
        <v>43473</v>
      </c>
      <c r="R93" s="8">
        <v>43830</v>
      </c>
      <c r="S93" s="16">
        <v>117</v>
      </c>
      <c r="T93" s="1"/>
      <c r="U93" s="16" t="s">
        <v>322</v>
      </c>
      <c r="V93" s="109" t="s">
        <v>433</v>
      </c>
      <c r="W93" s="1" t="s">
        <v>236</v>
      </c>
      <c r="X93" s="1" t="s">
        <v>433</v>
      </c>
      <c r="Y93" s="1" t="s">
        <v>433</v>
      </c>
      <c r="Z93" s="1" t="s">
        <v>433</v>
      </c>
      <c r="AA93" s="1" t="s">
        <v>433</v>
      </c>
      <c r="AB93" s="1" t="s">
        <v>433</v>
      </c>
      <c r="AC93" s="1" t="s">
        <v>433</v>
      </c>
      <c r="AD93" s="1" t="s">
        <v>433</v>
      </c>
      <c r="AE93" s="1" t="s">
        <v>433</v>
      </c>
      <c r="AF93" s="1" t="s">
        <v>433</v>
      </c>
      <c r="AG93" s="118" t="s">
        <v>433</v>
      </c>
      <c r="AH93" s="118" t="s">
        <v>433</v>
      </c>
      <c r="AI93" s="1" t="s">
        <v>433</v>
      </c>
      <c r="AJ93" s="1" t="s">
        <v>433</v>
      </c>
      <c r="AK93" s="118" t="s">
        <v>433</v>
      </c>
      <c r="AL93" s="118" t="s">
        <v>433</v>
      </c>
      <c r="AM93" s="118" t="s">
        <v>433</v>
      </c>
      <c r="AN93" s="128">
        <v>10726</v>
      </c>
      <c r="AO93" s="127">
        <f t="shared" si="1"/>
        <v>10726</v>
      </c>
    </row>
    <row r="94" spans="1:41" ht="51" x14ac:dyDescent="0.2">
      <c r="A94" s="60">
        <v>78</v>
      </c>
      <c r="B94" s="58" t="s">
        <v>433</v>
      </c>
      <c r="C94" s="9" t="s">
        <v>433</v>
      </c>
      <c r="D94" s="16" t="s">
        <v>96</v>
      </c>
      <c r="E94" s="16" t="s">
        <v>94</v>
      </c>
      <c r="F94" s="1" t="s">
        <v>493</v>
      </c>
      <c r="G94" s="10" t="s">
        <v>433</v>
      </c>
      <c r="H94" s="2" t="s">
        <v>433</v>
      </c>
      <c r="I94" s="8" t="s">
        <v>433</v>
      </c>
      <c r="J94" s="8" t="s">
        <v>422</v>
      </c>
      <c r="K94" s="82" t="s">
        <v>423</v>
      </c>
      <c r="L94" s="5" t="s">
        <v>424</v>
      </c>
      <c r="M94" s="1" t="s">
        <v>425</v>
      </c>
      <c r="N94" s="8" t="s">
        <v>433</v>
      </c>
      <c r="O94" s="95" t="s">
        <v>433</v>
      </c>
      <c r="P94" s="10" t="s">
        <v>433</v>
      </c>
      <c r="Q94" s="8" t="s">
        <v>433</v>
      </c>
      <c r="R94" s="8" t="s">
        <v>433</v>
      </c>
      <c r="S94" s="16">
        <v>117</v>
      </c>
      <c r="T94" s="1" t="s">
        <v>433</v>
      </c>
      <c r="U94" s="16" t="s">
        <v>322</v>
      </c>
      <c r="V94" s="109" t="s">
        <v>433</v>
      </c>
      <c r="W94" s="1" t="s">
        <v>236</v>
      </c>
      <c r="X94" s="1" t="s">
        <v>433</v>
      </c>
      <c r="Y94" s="1" t="s">
        <v>433</v>
      </c>
      <c r="Z94" s="1" t="s">
        <v>433</v>
      </c>
      <c r="AA94" s="1" t="s">
        <v>433</v>
      </c>
      <c r="AB94" s="1" t="s">
        <v>433</v>
      </c>
      <c r="AC94" s="1" t="s">
        <v>433</v>
      </c>
      <c r="AD94" s="1" t="s">
        <v>433</v>
      </c>
      <c r="AE94" s="1" t="s">
        <v>433</v>
      </c>
      <c r="AF94" s="1" t="s">
        <v>433</v>
      </c>
      <c r="AG94" s="118" t="s">
        <v>433</v>
      </c>
      <c r="AH94" s="118" t="s">
        <v>433</v>
      </c>
      <c r="AI94" s="1" t="s">
        <v>433</v>
      </c>
      <c r="AJ94" s="1" t="s">
        <v>433</v>
      </c>
      <c r="AK94" s="118" t="s">
        <v>433</v>
      </c>
      <c r="AL94" s="118" t="s">
        <v>433</v>
      </c>
      <c r="AM94" s="118" t="s">
        <v>433</v>
      </c>
      <c r="AN94" s="128">
        <v>4400</v>
      </c>
      <c r="AO94" s="127">
        <f t="shared" si="1"/>
        <v>4400</v>
      </c>
    </row>
    <row r="95" spans="1:41" ht="25.5" x14ac:dyDescent="0.2">
      <c r="A95" s="60">
        <v>79</v>
      </c>
      <c r="B95" s="58" t="s">
        <v>334</v>
      </c>
      <c r="C95" s="9" t="s">
        <v>335</v>
      </c>
      <c r="D95" s="16" t="s">
        <v>96</v>
      </c>
      <c r="E95" s="16" t="s">
        <v>94</v>
      </c>
      <c r="F95" s="1" t="s">
        <v>495</v>
      </c>
      <c r="G95" s="10">
        <v>12438</v>
      </c>
      <c r="H95" s="2" t="s">
        <v>336</v>
      </c>
      <c r="I95" s="8">
        <v>43382</v>
      </c>
      <c r="J95" s="8">
        <v>43747</v>
      </c>
      <c r="K95" s="82" t="s">
        <v>427</v>
      </c>
      <c r="L95" s="5" t="s">
        <v>337</v>
      </c>
      <c r="M95" s="1" t="s">
        <v>338</v>
      </c>
      <c r="N95" s="8">
        <v>43414</v>
      </c>
      <c r="O95" s="95">
        <v>960</v>
      </c>
      <c r="P95" s="10">
        <v>12456</v>
      </c>
      <c r="Q95" s="8">
        <v>43414</v>
      </c>
      <c r="R95" s="8">
        <v>43465</v>
      </c>
      <c r="S95" s="16">
        <v>117</v>
      </c>
      <c r="T95" s="1" t="s">
        <v>427</v>
      </c>
      <c r="U95" s="16" t="s">
        <v>322</v>
      </c>
      <c r="V95" s="109" t="s">
        <v>433</v>
      </c>
      <c r="W95" s="1" t="s">
        <v>345</v>
      </c>
      <c r="X95" s="1" t="s">
        <v>433</v>
      </c>
      <c r="Y95" s="1" t="s">
        <v>433</v>
      </c>
      <c r="Z95" s="1" t="s">
        <v>433</v>
      </c>
      <c r="AA95" s="1" t="s">
        <v>433</v>
      </c>
      <c r="AB95" s="1" t="s">
        <v>433</v>
      </c>
      <c r="AC95" s="1" t="s">
        <v>433</v>
      </c>
      <c r="AD95" s="1" t="s">
        <v>433</v>
      </c>
      <c r="AE95" s="1" t="s">
        <v>433</v>
      </c>
      <c r="AF95" s="1" t="s">
        <v>433</v>
      </c>
      <c r="AG95" s="118" t="s">
        <v>433</v>
      </c>
      <c r="AH95" s="118" t="s">
        <v>433</v>
      </c>
      <c r="AI95" s="1" t="s">
        <v>433</v>
      </c>
      <c r="AJ95" s="1" t="s">
        <v>433</v>
      </c>
      <c r="AK95" s="118" t="s">
        <v>433</v>
      </c>
      <c r="AL95" s="118" t="s">
        <v>433</v>
      </c>
      <c r="AM95" s="118" t="s">
        <v>433</v>
      </c>
      <c r="AN95" s="128">
        <v>960</v>
      </c>
      <c r="AO95" s="127">
        <f t="shared" si="1"/>
        <v>960</v>
      </c>
    </row>
    <row r="96" spans="1:41" ht="25.5" x14ac:dyDescent="0.2">
      <c r="A96" s="60">
        <v>80</v>
      </c>
      <c r="B96" s="58" t="s">
        <v>511</v>
      </c>
      <c r="C96" s="9" t="s">
        <v>512</v>
      </c>
      <c r="D96" s="16" t="s">
        <v>96</v>
      </c>
      <c r="E96" s="16" t="s">
        <v>94</v>
      </c>
      <c r="F96" s="1" t="s">
        <v>513</v>
      </c>
      <c r="G96" s="10">
        <v>12417</v>
      </c>
      <c r="H96" s="2" t="s">
        <v>336</v>
      </c>
      <c r="I96" s="8">
        <v>43382</v>
      </c>
      <c r="J96" s="8">
        <v>43747</v>
      </c>
      <c r="K96" s="82" t="s">
        <v>429</v>
      </c>
      <c r="L96" s="5" t="s">
        <v>347</v>
      </c>
      <c r="M96" s="1" t="s">
        <v>348</v>
      </c>
      <c r="N96" s="8">
        <v>43423</v>
      </c>
      <c r="O96" s="95">
        <v>9799</v>
      </c>
      <c r="P96" s="10">
        <v>12438</v>
      </c>
      <c r="Q96" s="8">
        <v>43423</v>
      </c>
      <c r="R96" s="8">
        <v>43465</v>
      </c>
      <c r="S96" s="16">
        <v>101</v>
      </c>
      <c r="T96" s="1" t="s">
        <v>514</v>
      </c>
      <c r="U96" s="16" t="s">
        <v>322</v>
      </c>
      <c r="V96" s="109" t="s">
        <v>433</v>
      </c>
      <c r="W96" s="1" t="s">
        <v>473</v>
      </c>
      <c r="X96" s="1" t="s">
        <v>433</v>
      </c>
      <c r="Y96" s="1" t="s">
        <v>433</v>
      </c>
      <c r="Z96" s="1" t="s">
        <v>433</v>
      </c>
      <c r="AA96" s="1" t="s">
        <v>433</v>
      </c>
      <c r="AB96" s="1" t="s">
        <v>433</v>
      </c>
      <c r="AC96" s="1" t="s">
        <v>433</v>
      </c>
      <c r="AD96" s="1" t="s">
        <v>433</v>
      </c>
      <c r="AE96" s="1" t="s">
        <v>433</v>
      </c>
      <c r="AF96" s="1" t="s">
        <v>433</v>
      </c>
      <c r="AG96" s="118" t="s">
        <v>433</v>
      </c>
      <c r="AH96" s="118" t="s">
        <v>433</v>
      </c>
      <c r="AI96" s="1" t="s">
        <v>433</v>
      </c>
      <c r="AJ96" s="1" t="s">
        <v>433</v>
      </c>
      <c r="AK96" s="118" t="s">
        <v>433</v>
      </c>
      <c r="AL96" s="118" t="s">
        <v>433</v>
      </c>
      <c r="AM96" s="118" t="s">
        <v>433</v>
      </c>
      <c r="AN96" s="128">
        <v>9799</v>
      </c>
      <c r="AO96" s="127">
        <f t="shared" si="1"/>
        <v>9799</v>
      </c>
    </row>
    <row r="97" spans="1:42" ht="25.5" x14ac:dyDescent="0.2">
      <c r="A97" s="60">
        <v>81</v>
      </c>
      <c r="B97" s="58" t="s">
        <v>340</v>
      </c>
      <c r="C97" s="9" t="s">
        <v>508</v>
      </c>
      <c r="D97" s="16" t="s">
        <v>96</v>
      </c>
      <c r="E97" s="16" t="s">
        <v>94</v>
      </c>
      <c r="F97" s="1" t="s">
        <v>509</v>
      </c>
      <c r="G97" s="10">
        <v>12417</v>
      </c>
      <c r="H97" s="2" t="s">
        <v>346</v>
      </c>
      <c r="I97" s="8">
        <v>43389</v>
      </c>
      <c r="J97" s="8">
        <v>43754</v>
      </c>
      <c r="K97" s="82" t="s">
        <v>349</v>
      </c>
      <c r="L97" s="5" t="s">
        <v>347</v>
      </c>
      <c r="M97" s="1" t="s">
        <v>348</v>
      </c>
      <c r="N97" s="8">
        <v>43418</v>
      </c>
      <c r="O97" s="95">
        <v>8194</v>
      </c>
      <c r="P97" s="10">
        <v>12437</v>
      </c>
      <c r="Q97" s="8" t="s">
        <v>510</v>
      </c>
      <c r="R97" s="8">
        <v>43465</v>
      </c>
      <c r="S97" s="16">
        <v>101</v>
      </c>
      <c r="T97" s="1" t="s">
        <v>349</v>
      </c>
      <c r="U97" s="16" t="s">
        <v>322</v>
      </c>
      <c r="V97" s="109" t="s">
        <v>433</v>
      </c>
      <c r="W97" s="1" t="s">
        <v>474</v>
      </c>
      <c r="X97" s="1" t="s">
        <v>433</v>
      </c>
      <c r="Y97" s="1" t="s">
        <v>433</v>
      </c>
      <c r="Z97" s="1" t="s">
        <v>433</v>
      </c>
      <c r="AA97" s="1" t="s">
        <v>433</v>
      </c>
      <c r="AB97" s="1" t="s">
        <v>433</v>
      </c>
      <c r="AC97" s="1" t="s">
        <v>433</v>
      </c>
      <c r="AD97" s="1" t="s">
        <v>433</v>
      </c>
      <c r="AE97" s="1" t="s">
        <v>433</v>
      </c>
      <c r="AF97" s="1" t="s">
        <v>433</v>
      </c>
      <c r="AG97" s="118" t="s">
        <v>433</v>
      </c>
      <c r="AH97" s="118" t="s">
        <v>433</v>
      </c>
      <c r="AI97" s="1" t="s">
        <v>433</v>
      </c>
      <c r="AJ97" s="1" t="s">
        <v>433</v>
      </c>
      <c r="AK97" s="118" t="s">
        <v>433</v>
      </c>
      <c r="AL97" s="118" t="s">
        <v>433</v>
      </c>
      <c r="AM97" s="118" t="s">
        <v>433</v>
      </c>
      <c r="AN97" s="128">
        <v>8194</v>
      </c>
      <c r="AO97" s="127">
        <f t="shared" si="1"/>
        <v>8194</v>
      </c>
    </row>
    <row r="98" spans="1:42" ht="51" x14ac:dyDescent="0.2">
      <c r="A98" s="60">
        <v>82</v>
      </c>
      <c r="B98" s="58" t="s">
        <v>519</v>
      </c>
      <c r="C98" s="9" t="s">
        <v>469</v>
      </c>
      <c r="D98" s="16" t="s">
        <v>96</v>
      </c>
      <c r="E98" s="16" t="s">
        <v>94</v>
      </c>
      <c r="F98" s="1" t="s">
        <v>482</v>
      </c>
      <c r="G98" s="10">
        <v>12051</v>
      </c>
      <c r="H98" s="2" t="s">
        <v>470</v>
      </c>
      <c r="I98" s="7">
        <v>43139</v>
      </c>
      <c r="J98" s="7">
        <v>43504</v>
      </c>
      <c r="K98" s="82" t="s">
        <v>520</v>
      </c>
      <c r="L98" s="5" t="s">
        <v>281</v>
      </c>
      <c r="M98" s="1" t="s">
        <v>282</v>
      </c>
      <c r="N98" s="8">
        <v>43139</v>
      </c>
      <c r="O98" s="95">
        <v>78580.2</v>
      </c>
      <c r="P98" s="10">
        <v>12051</v>
      </c>
      <c r="Q98" s="8">
        <v>43139</v>
      </c>
      <c r="R98" s="8">
        <v>43504</v>
      </c>
      <c r="S98" s="16">
        <v>117</v>
      </c>
      <c r="T98" s="1" t="s">
        <v>520</v>
      </c>
      <c r="U98" s="16" t="s">
        <v>322</v>
      </c>
      <c r="V98" s="109" t="s">
        <v>433</v>
      </c>
      <c r="W98" s="1" t="s">
        <v>236</v>
      </c>
      <c r="X98" s="1" t="s">
        <v>433</v>
      </c>
      <c r="Y98" s="1" t="s">
        <v>433</v>
      </c>
      <c r="Z98" s="1" t="s">
        <v>433</v>
      </c>
      <c r="AA98" s="1" t="s">
        <v>433</v>
      </c>
      <c r="AB98" s="1" t="s">
        <v>433</v>
      </c>
      <c r="AC98" s="1"/>
      <c r="AD98" s="1" t="s">
        <v>433</v>
      </c>
      <c r="AE98" s="1" t="s">
        <v>433</v>
      </c>
      <c r="AF98" s="1" t="s">
        <v>433</v>
      </c>
      <c r="AG98" s="118" t="s">
        <v>433</v>
      </c>
      <c r="AH98" s="118"/>
      <c r="AI98" s="1"/>
      <c r="AJ98" s="1"/>
      <c r="AK98" s="118"/>
      <c r="AL98" s="118"/>
      <c r="AM98" s="118"/>
      <c r="AN98" s="128">
        <v>5685.89</v>
      </c>
      <c r="AO98" s="127">
        <f t="shared" si="1"/>
        <v>5685.89</v>
      </c>
    </row>
    <row r="99" spans="1:42" ht="25.5" x14ac:dyDescent="0.2">
      <c r="A99" s="60">
        <v>83</v>
      </c>
      <c r="B99" s="58" t="s">
        <v>490</v>
      </c>
      <c r="C99" s="9" t="s">
        <v>98</v>
      </c>
      <c r="D99" s="16" t="s">
        <v>96</v>
      </c>
      <c r="E99" s="16" t="s">
        <v>94</v>
      </c>
      <c r="F99" s="1" t="s">
        <v>491</v>
      </c>
      <c r="G99" s="10"/>
      <c r="H99" s="2" t="s">
        <v>433</v>
      </c>
      <c r="I99" s="8" t="s">
        <v>433</v>
      </c>
      <c r="J99" s="8" t="s">
        <v>433</v>
      </c>
      <c r="K99" s="82" t="s">
        <v>430</v>
      </c>
      <c r="L99" s="5" t="s">
        <v>431</v>
      </c>
      <c r="M99" s="1" t="s">
        <v>432</v>
      </c>
      <c r="N99" s="8">
        <v>43446</v>
      </c>
      <c r="O99" s="95">
        <v>18103.439999999999</v>
      </c>
      <c r="P99" s="10">
        <v>12453</v>
      </c>
      <c r="Q99" s="8">
        <v>43446</v>
      </c>
      <c r="R99" s="8">
        <v>43488</v>
      </c>
      <c r="S99" s="16">
        <v>1</v>
      </c>
      <c r="T99" s="21" t="s">
        <v>492</v>
      </c>
      <c r="U99" s="16" t="s">
        <v>322</v>
      </c>
      <c r="V99" s="109" t="s">
        <v>433</v>
      </c>
      <c r="W99" s="1" t="s">
        <v>235</v>
      </c>
      <c r="X99" s="1" t="s">
        <v>433</v>
      </c>
      <c r="Y99" s="1" t="s">
        <v>433</v>
      </c>
      <c r="Z99" s="1" t="s">
        <v>433</v>
      </c>
      <c r="AA99" s="1" t="s">
        <v>433</v>
      </c>
      <c r="AB99" s="1" t="s">
        <v>433</v>
      </c>
      <c r="AC99" s="1" t="s">
        <v>433</v>
      </c>
      <c r="AD99" s="1" t="s">
        <v>433</v>
      </c>
      <c r="AE99" s="1" t="s">
        <v>433</v>
      </c>
      <c r="AF99" s="1" t="s">
        <v>433</v>
      </c>
      <c r="AG99" s="118" t="s">
        <v>433</v>
      </c>
      <c r="AH99" s="118" t="s">
        <v>433</v>
      </c>
      <c r="AI99" s="1" t="s">
        <v>433</v>
      </c>
      <c r="AJ99" s="1" t="s">
        <v>433</v>
      </c>
      <c r="AK99" s="118" t="s">
        <v>433</v>
      </c>
      <c r="AL99" s="118" t="s">
        <v>433</v>
      </c>
      <c r="AM99" s="118" t="s">
        <v>433</v>
      </c>
      <c r="AN99" s="128">
        <v>18103.439999999999</v>
      </c>
      <c r="AO99" s="127">
        <f t="shared" si="1"/>
        <v>18103.439999999999</v>
      </c>
    </row>
    <row r="100" spans="1:42" ht="63.75" x14ac:dyDescent="0.2">
      <c r="A100" s="60">
        <v>84</v>
      </c>
      <c r="B100" s="58" t="s">
        <v>543</v>
      </c>
      <c r="C100" s="9" t="s">
        <v>544</v>
      </c>
      <c r="D100" s="16" t="s">
        <v>96</v>
      </c>
      <c r="E100" s="16" t="s">
        <v>94</v>
      </c>
      <c r="F100" s="1" t="s">
        <v>546</v>
      </c>
      <c r="G100" s="10" t="s">
        <v>433</v>
      </c>
      <c r="H100" s="2" t="s">
        <v>545</v>
      </c>
      <c r="I100" s="8" t="s">
        <v>433</v>
      </c>
      <c r="J100" s="8" t="s">
        <v>433</v>
      </c>
      <c r="K100" s="82" t="s">
        <v>531</v>
      </c>
      <c r="L100" s="5" t="s">
        <v>366</v>
      </c>
      <c r="M100" s="1" t="s">
        <v>372</v>
      </c>
      <c r="N100" s="8">
        <v>43551</v>
      </c>
      <c r="O100" s="95">
        <v>400256.4</v>
      </c>
      <c r="P100" s="10">
        <v>12538</v>
      </c>
      <c r="Q100" s="8">
        <v>43562</v>
      </c>
      <c r="R100" s="8">
        <v>43928</v>
      </c>
      <c r="S100" s="16">
        <v>101</v>
      </c>
      <c r="T100" s="21" t="s">
        <v>531</v>
      </c>
      <c r="U100" s="16" t="s">
        <v>322</v>
      </c>
      <c r="V100" s="109" t="s">
        <v>433</v>
      </c>
      <c r="W100" s="1" t="s">
        <v>234</v>
      </c>
      <c r="X100" s="1" t="s">
        <v>433</v>
      </c>
      <c r="Y100" s="1" t="s">
        <v>433</v>
      </c>
      <c r="Z100" s="1" t="s">
        <v>433</v>
      </c>
      <c r="AA100" s="1" t="s">
        <v>433</v>
      </c>
      <c r="AB100" s="1" t="s">
        <v>433</v>
      </c>
      <c r="AC100" s="1" t="s">
        <v>433</v>
      </c>
      <c r="AD100" s="1" t="s">
        <v>433</v>
      </c>
      <c r="AE100" s="1" t="s">
        <v>433</v>
      </c>
      <c r="AF100" s="1" t="s">
        <v>433</v>
      </c>
      <c r="AG100" s="118" t="s">
        <v>433</v>
      </c>
      <c r="AH100" s="118" t="s">
        <v>433</v>
      </c>
      <c r="AI100" s="1" t="s">
        <v>433</v>
      </c>
      <c r="AJ100" s="1" t="s">
        <v>433</v>
      </c>
      <c r="AK100" s="118" t="s">
        <v>433</v>
      </c>
      <c r="AL100" s="118" t="s">
        <v>433</v>
      </c>
      <c r="AM100" s="118" t="s">
        <v>433</v>
      </c>
      <c r="AN100" s="128">
        <v>155294.39999999999</v>
      </c>
      <c r="AO100" s="127">
        <v>155294.39999999999</v>
      </c>
      <c r="AP100" s="3"/>
    </row>
    <row r="101" spans="1:42" ht="63.75" x14ac:dyDescent="0.2">
      <c r="A101" s="60">
        <v>85</v>
      </c>
      <c r="B101" s="58" t="s">
        <v>573</v>
      </c>
      <c r="C101" s="9" t="s">
        <v>574</v>
      </c>
      <c r="D101" s="16" t="s">
        <v>96</v>
      </c>
      <c r="E101" s="16" t="s">
        <v>94</v>
      </c>
      <c r="F101" s="1" t="s">
        <v>575</v>
      </c>
      <c r="G101" s="10" t="s">
        <v>433</v>
      </c>
      <c r="H101" s="2" t="s">
        <v>576</v>
      </c>
      <c r="I101" s="8" t="s">
        <v>433</v>
      </c>
      <c r="J101" s="8" t="s">
        <v>433</v>
      </c>
      <c r="K101" s="82" t="s">
        <v>572</v>
      </c>
      <c r="L101" s="5" t="s">
        <v>190</v>
      </c>
      <c r="M101" s="1" t="s">
        <v>191</v>
      </c>
      <c r="N101" s="8">
        <v>43200</v>
      </c>
      <c r="O101" s="95">
        <v>52526</v>
      </c>
      <c r="P101" s="10">
        <v>12294</v>
      </c>
      <c r="Q101" s="8">
        <v>43200</v>
      </c>
      <c r="R101" s="8" t="s">
        <v>577</v>
      </c>
      <c r="S101" s="16">
        <v>117</v>
      </c>
      <c r="T101" s="21" t="s">
        <v>578</v>
      </c>
      <c r="U101" s="16" t="s">
        <v>322</v>
      </c>
      <c r="V101" s="109" t="s">
        <v>433</v>
      </c>
      <c r="W101" s="1" t="s">
        <v>240</v>
      </c>
      <c r="X101" s="1" t="s">
        <v>433</v>
      </c>
      <c r="Y101" s="1" t="s">
        <v>433</v>
      </c>
      <c r="Z101" s="1" t="s">
        <v>433</v>
      </c>
      <c r="AA101" s="1" t="s">
        <v>433</v>
      </c>
      <c r="AB101" s="1" t="s">
        <v>433</v>
      </c>
      <c r="AC101" s="1" t="s">
        <v>433</v>
      </c>
      <c r="AD101" s="1" t="s">
        <v>433</v>
      </c>
      <c r="AE101" s="1" t="s">
        <v>433</v>
      </c>
      <c r="AF101" s="1" t="s">
        <v>433</v>
      </c>
      <c r="AG101" s="118" t="s">
        <v>433</v>
      </c>
      <c r="AH101" s="118" t="s">
        <v>433</v>
      </c>
      <c r="AI101" s="1" t="s">
        <v>433</v>
      </c>
      <c r="AJ101" s="1" t="s">
        <v>433</v>
      </c>
      <c r="AK101" s="118" t="s">
        <v>433</v>
      </c>
      <c r="AL101" s="118" t="s">
        <v>433</v>
      </c>
      <c r="AM101" s="118" t="s">
        <v>433</v>
      </c>
      <c r="AN101" s="128">
        <v>17045.57</v>
      </c>
      <c r="AO101" s="127">
        <v>17045.57</v>
      </c>
    </row>
    <row r="102" spans="1:42" ht="51" x14ac:dyDescent="0.2">
      <c r="A102" s="60">
        <v>86</v>
      </c>
      <c r="B102" s="58" t="s">
        <v>502</v>
      </c>
      <c r="C102" s="9" t="s">
        <v>503</v>
      </c>
      <c r="D102" s="16" t="s">
        <v>96</v>
      </c>
      <c r="E102" s="16" t="s">
        <v>94</v>
      </c>
      <c r="F102" s="1" t="s">
        <v>560</v>
      </c>
      <c r="G102" s="10">
        <v>12235</v>
      </c>
      <c r="H102" s="2" t="s">
        <v>522</v>
      </c>
      <c r="I102" s="8">
        <v>43115</v>
      </c>
      <c r="J102" s="8">
        <v>43480</v>
      </c>
      <c r="K102" s="82" t="s">
        <v>534</v>
      </c>
      <c r="L102" s="5" t="s">
        <v>533</v>
      </c>
      <c r="M102" s="1" t="s">
        <v>188</v>
      </c>
      <c r="N102" s="8" t="s">
        <v>562</v>
      </c>
      <c r="O102" s="95">
        <v>23450.5</v>
      </c>
      <c r="P102" s="10">
        <v>12481</v>
      </c>
      <c r="Q102" s="8">
        <v>43474</v>
      </c>
      <c r="R102" s="8">
        <v>43830</v>
      </c>
      <c r="S102" s="16">
        <v>117</v>
      </c>
      <c r="T102" s="21" t="s">
        <v>563</v>
      </c>
      <c r="U102" s="16" t="s">
        <v>322</v>
      </c>
      <c r="V102" s="109" t="s">
        <v>433</v>
      </c>
      <c r="W102" s="1" t="s">
        <v>240</v>
      </c>
      <c r="X102" s="1" t="s">
        <v>433</v>
      </c>
      <c r="Y102" s="1" t="s">
        <v>433</v>
      </c>
      <c r="Z102" s="1" t="s">
        <v>433</v>
      </c>
      <c r="AA102" s="1" t="s">
        <v>433</v>
      </c>
      <c r="AB102" s="1" t="s">
        <v>433</v>
      </c>
      <c r="AC102" s="1" t="s">
        <v>433</v>
      </c>
      <c r="AD102" s="1" t="s">
        <v>433</v>
      </c>
      <c r="AE102" s="1" t="s">
        <v>433</v>
      </c>
      <c r="AF102" s="1" t="s">
        <v>433</v>
      </c>
      <c r="AG102" s="118" t="s">
        <v>433</v>
      </c>
      <c r="AH102" s="118" t="s">
        <v>433</v>
      </c>
      <c r="AI102" s="1" t="s">
        <v>433</v>
      </c>
      <c r="AJ102" s="1" t="s">
        <v>433</v>
      </c>
      <c r="AK102" s="118" t="s">
        <v>433</v>
      </c>
      <c r="AL102" s="118" t="s">
        <v>433</v>
      </c>
      <c r="AM102" s="118" t="s">
        <v>433</v>
      </c>
      <c r="AN102" s="128">
        <v>8800</v>
      </c>
      <c r="AO102" s="127">
        <v>8800</v>
      </c>
    </row>
    <row r="103" spans="1:42" ht="63.75" x14ac:dyDescent="0.2">
      <c r="A103" s="60">
        <v>87</v>
      </c>
      <c r="B103" s="58" t="s">
        <v>551</v>
      </c>
      <c r="C103" s="9" t="s">
        <v>557</v>
      </c>
      <c r="D103" s="16" t="s">
        <v>96</v>
      </c>
      <c r="E103" s="16" t="s">
        <v>94</v>
      </c>
      <c r="F103" s="1" t="s">
        <v>558</v>
      </c>
      <c r="G103" s="10">
        <v>12051</v>
      </c>
      <c r="H103" s="2" t="s">
        <v>549</v>
      </c>
      <c r="I103" s="8">
        <v>43147</v>
      </c>
      <c r="J103" s="8">
        <v>43512</v>
      </c>
      <c r="K103" s="82" t="s">
        <v>535</v>
      </c>
      <c r="L103" s="5" t="s">
        <v>536</v>
      </c>
      <c r="M103" s="1" t="s">
        <v>274</v>
      </c>
      <c r="N103" s="8">
        <v>43496</v>
      </c>
      <c r="O103" s="95">
        <v>364</v>
      </c>
      <c r="P103" s="10">
        <v>12489</v>
      </c>
      <c r="Q103" s="8">
        <v>43496</v>
      </c>
      <c r="R103" s="8">
        <v>43830</v>
      </c>
      <c r="S103" s="16">
        <v>117</v>
      </c>
      <c r="T103" s="21" t="s">
        <v>535</v>
      </c>
      <c r="U103" s="16" t="s">
        <v>322</v>
      </c>
      <c r="V103" s="109" t="s">
        <v>433</v>
      </c>
      <c r="W103" s="1" t="s">
        <v>240</v>
      </c>
      <c r="X103" s="1" t="s">
        <v>433</v>
      </c>
      <c r="Y103" s="1" t="s">
        <v>433</v>
      </c>
      <c r="Z103" s="1" t="s">
        <v>433</v>
      </c>
      <c r="AA103" s="1" t="s">
        <v>433</v>
      </c>
      <c r="AB103" s="1" t="s">
        <v>433</v>
      </c>
      <c r="AC103" s="1" t="s">
        <v>433</v>
      </c>
      <c r="AD103" s="1" t="s">
        <v>433</v>
      </c>
      <c r="AE103" s="1" t="s">
        <v>433</v>
      </c>
      <c r="AF103" s="1" t="s">
        <v>433</v>
      </c>
      <c r="AG103" s="118" t="s">
        <v>433</v>
      </c>
      <c r="AH103" s="118" t="s">
        <v>433</v>
      </c>
      <c r="AI103" s="1" t="s">
        <v>433</v>
      </c>
      <c r="AJ103" s="1" t="s">
        <v>433</v>
      </c>
      <c r="AK103" s="118" t="s">
        <v>433</v>
      </c>
      <c r="AL103" s="118" t="s">
        <v>433</v>
      </c>
      <c r="AM103" s="118" t="s">
        <v>433</v>
      </c>
      <c r="AN103" s="128">
        <v>364</v>
      </c>
      <c r="AO103" s="127">
        <v>364</v>
      </c>
    </row>
    <row r="104" spans="1:42" ht="63.75" x14ac:dyDescent="0.2">
      <c r="A104" s="60">
        <v>88</v>
      </c>
      <c r="B104" s="58" t="s">
        <v>452</v>
      </c>
      <c r="C104" s="9" t="s">
        <v>565</v>
      </c>
      <c r="D104" s="16" t="s">
        <v>96</v>
      </c>
      <c r="E104" s="16" t="s">
        <v>94</v>
      </c>
      <c r="F104" s="1" t="s">
        <v>566</v>
      </c>
      <c r="G104" s="10">
        <v>12254</v>
      </c>
      <c r="H104" s="2" t="s">
        <v>454</v>
      </c>
      <c r="I104" s="8">
        <v>43147</v>
      </c>
      <c r="J104" s="8">
        <v>43512</v>
      </c>
      <c r="K104" s="83" t="s">
        <v>538</v>
      </c>
      <c r="L104" s="5" t="s">
        <v>419</v>
      </c>
      <c r="M104" s="1" t="s">
        <v>274</v>
      </c>
      <c r="N104" s="8">
        <v>43496</v>
      </c>
      <c r="O104" s="95">
        <v>1614.95</v>
      </c>
      <c r="P104" s="10">
        <v>12489</v>
      </c>
      <c r="Q104" s="8">
        <v>43496</v>
      </c>
      <c r="R104" s="8">
        <v>43830</v>
      </c>
      <c r="S104" s="16">
        <v>117</v>
      </c>
      <c r="T104" s="21" t="s">
        <v>538</v>
      </c>
      <c r="U104" s="16" t="s">
        <v>322</v>
      </c>
      <c r="V104" s="109" t="s">
        <v>433</v>
      </c>
      <c r="W104" s="1" t="s">
        <v>240</v>
      </c>
      <c r="X104" s="1" t="s">
        <v>433</v>
      </c>
      <c r="Y104" s="1" t="s">
        <v>433</v>
      </c>
      <c r="Z104" s="1" t="s">
        <v>433</v>
      </c>
      <c r="AA104" s="1" t="s">
        <v>433</v>
      </c>
      <c r="AB104" s="1" t="s">
        <v>433</v>
      </c>
      <c r="AC104" s="1" t="s">
        <v>433</v>
      </c>
      <c r="AD104" s="1" t="s">
        <v>433</v>
      </c>
      <c r="AE104" s="1" t="s">
        <v>433</v>
      </c>
      <c r="AF104" s="1" t="s">
        <v>433</v>
      </c>
      <c r="AG104" s="118" t="s">
        <v>433</v>
      </c>
      <c r="AH104" s="118" t="s">
        <v>433</v>
      </c>
      <c r="AI104" s="1" t="s">
        <v>433</v>
      </c>
      <c r="AJ104" s="1" t="s">
        <v>433</v>
      </c>
      <c r="AK104" s="118" t="s">
        <v>433</v>
      </c>
      <c r="AL104" s="118" t="s">
        <v>433</v>
      </c>
      <c r="AM104" s="118" t="s">
        <v>433</v>
      </c>
      <c r="AN104" s="128">
        <v>1614.95</v>
      </c>
      <c r="AO104" s="127">
        <v>1614.95</v>
      </c>
    </row>
    <row r="105" spans="1:42" ht="51" x14ac:dyDescent="0.2">
      <c r="A105" s="60">
        <v>89</v>
      </c>
      <c r="B105" s="58" t="s">
        <v>551</v>
      </c>
      <c r="C105" s="9" t="s">
        <v>552</v>
      </c>
      <c r="D105" s="16" t="s">
        <v>96</v>
      </c>
      <c r="E105" s="16" t="s">
        <v>94</v>
      </c>
      <c r="F105" s="1" t="s">
        <v>553</v>
      </c>
      <c r="G105" s="10" t="s">
        <v>433</v>
      </c>
      <c r="H105" s="2" t="s">
        <v>549</v>
      </c>
      <c r="I105" s="8" t="s">
        <v>433</v>
      </c>
      <c r="J105" s="8" t="s">
        <v>433</v>
      </c>
      <c r="K105" s="83" t="s">
        <v>539</v>
      </c>
      <c r="L105" s="5" t="s">
        <v>260</v>
      </c>
      <c r="M105" s="1" t="s">
        <v>555</v>
      </c>
      <c r="N105" s="8">
        <v>43475</v>
      </c>
      <c r="O105" s="95">
        <v>2684.5</v>
      </c>
      <c r="P105" s="10">
        <v>12481</v>
      </c>
      <c r="Q105" s="8">
        <v>43475</v>
      </c>
      <c r="R105" s="8">
        <v>43830</v>
      </c>
      <c r="S105" s="16">
        <v>117</v>
      </c>
      <c r="T105" s="21" t="s">
        <v>556</v>
      </c>
      <c r="U105" s="16" t="s">
        <v>322</v>
      </c>
      <c r="V105" s="109" t="s">
        <v>433</v>
      </c>
      <c r="W105" s="1" t="s">
        <v>240</v>
      </c>
      <c r="X105" s="1" t="s">
        <v>433</v>
      </c>
      <c r="Y105" s="1" t="s">
        <v>433</v>
      </c>
      <c r="Z105" s="1" t="s">
        <v>433</v>
      </c>
      <c r="AA105" s="1" t="s">
        <v>433</v>
      </c>
      <c r="AB105" s="1" t="s">
        <v>433</v>
      </c>
      <c r="AC105" s="1" t="s">
        <v>433</v>
      </c>
      <c r="AD105" s="1" t="s">
        <v>433</v>
      </c>
      <c r="AE105" s="1" t="s">
        <v>433</v>
      </c>
      <c r="AF105" s="1" t="s">
        <v>433</v>
      </c>
      <c r="AG105" s="118" t="s">
        <v>433</v>
      </c>
      <c r="AH105" s="118" t="s">
        <v>433</v>
      </c>
      <c r="AI105" s="1" t="s">
        <v>433</v>
      </c>
      <c r="AJ105" s="1" t="s">
        <v>433</v>
      </c>
      <c r="AK105" s="118" t="s">
        <v>433</v>
      </c>
      <c r="AL105" s="118" t="s">
        <v>433</v>
      </c>
      <c r="AM105" s="118" t="s">
        <v>433</v>
      </c>
      <c r="AN105" s="128">
        <v>1632</v>
      </c>
      <c r="AO105" s="127">
        <v>1632</v>
      </c>
    </row>
    <row r="106" spans="1:42" ht="51" x14ac:dyDescent="0.2">
      <c r="A106" s="60">
        <v>90</v>
      </c>
      <c r="B106" s="58" t="s">
        <v>547</v>
      </c>
      <c r="C106" s="9" t="s">
        <v>554</v>
      </c>
      <c r="D106" s="16" t="s">
        <v>96</v>
      </c>
      <c r="E106" s="16" t="s">
        <v>94</v>
      </c>
      <c r="F106" s="1" t="s">
        <v>548</v>
      </c>
      <c r="G106" s="10">
        <v>12051</v>
      </c>
      <c r="H106" s="2" t="s">
        <v>549</v>
      </c>
      <c r="I106" s="8" t="s">
        <v>433</v>
      </c>
      <c r="J106" s="8" t="s">
        <v>433</v>
      </c>
      <c r="K106" s="83" t="s">
        <v>540</v>
      </c>
      <c r="L106" s="5" t="s">
        <v>399</v>
      </c>
      <c r="M106" s="1" t="s">
        <v>188</v>
      </c>
      <c r="N106" s="8">
        <v>43475</v>
      </c>
      <c r="O106" s="95">
        <v>8238.35</v>
      </c>
      <c r="P106" s="10">
        <v>12481</v>
      </c>
      <c r="Q106" s="8">
        <v>43475</v>
      </c>
      <c r="R106" s="8">
        <v>43830</v>
      </c>
      <c r="S106" s="16">
        <v>117</v>
      </c>
      <c r="T106" s="21" t="s">
        <v>550</v>
      </c>
      <c r="U106" s="16" t="s">
        <v>322</v>
      </c>
      <c r="V106" s="109" t="s">
        <v>433</v>
      </c>
      <c r="W106" s="1" t="s">
        <v>240</v>
      </c>
      <c r="X106" s="1" t="s">
        <v>433</v>
      </c>
      <c r="Y106" s="1" t="s">
        <v>433</v>
      </c>
      <c r="Z106" s="1" t="s">
        <v>433</v>
      </c>
      <c r="AA106" s="1" t="s">
        <v>433</v>
      </c>
      <c r="AB106" s="1" t="s">
        <v>433</v>
      </c>
      <c r="AC106" s="1" t="s">
        <v>433</v>
      </c>
      <c r="AD106" s="1" t="s">
        <v>433</v>
      </c>
      <c r="AE106" s="1" t="s">
        <v>433</v>
      </c>
      <c r="AF106" s="1" t="s">
        <v>433</v>
      </c>
      <c r="AG106" s="118" t="s">
        <v>433</v>
      </c>
      <c r="AH106" s="118" t="s">
        <v>433</v>
      </c>
      <c r="AI106" s="1" t="s">
        <v>433</v>
      </c>
      <c r="AJ106" s="1" t="s">
        <v>433</v>
      </c>
      <c r="AK106" s="118" t="s">
        <v>433</v>
      </c>
      <c r="AL106" s="118" t="s">
        <v>433</v>
      </c>
      <c r="AM106" s="118" t="s">
        <v>433</v>
      </c>
      <c r="AN106" s="128">
        <v>4573.8</v>
      </c>
      <c r="AO106" s="127">
        <v>4573.8</v>
      </c>
    </row>
    <row r="107" spans="1:42" ht="51" x14ac:dyDescent="0.2">
      <c r="A107" s="60">
        <v>91</v>
      </c>
      <c r="B107" s="58" t="s">
        <v>502</v>
      </c>
      <c r="C107" s="9" t="s">
        <v>559</v>
      </c>
      <c r="D107" s="16" t="s">
        <v>96</v>
      </c>
      <c r="E107" s="16" t="s">
        <v>94</v>
      </c>
      <c r="F107" s="1" t="s">
        <v>560</v>
      </c>
      <c r="G107" s="10">
        <v>12235</v>
      </c>
      <c r="H107" s="2" t="s">
        <v>522</v>
      </c>
      <c r="I107" s="8">
        <v>43115</v>
      </c>
      <c r="J107" s="8">
        <v>43480</v>
      </c>
      <c r="K107" s="83" t="s">
        <v>542</v>
      </c>
      <c r="L107" s="5" t="s">
        <v>541</v>
      </c>
      <c r="M107" s="1" t="s">
        <v>561</v>
      </c>
      <c r="N107" s="8">
        <v>43474</v>
      </c>
      <c r="O107" s="95">
        <v>4225.05</v>
      </c>
      <c r="P107" s="10">
        <v>12481</v>
      </c>
      <c r="Q107" s="8">
        <v>43474</v>
      </c>
      <c r="R107" s="8">
        <v>43830</v>
      </c>
      <c r="S107" s="16">
        <v>117</v>
      </c>
      <c r="T107" s="21" t="s">
        <v>542</v>
      </c>
      <c r="U107" s="16" t="s">
        <v>322</v>
      </c>
      <c r="V107" s="109" t="s">
        <v>433</v>
      </c>
      <c r="W107" s="1" t="s">
        <v>240</v>
      </c>
      <c r="X107" s="1" t="s">
        <v>433</v>
      </c>
      <c r="Y107" s="1" t="s">
        <v>433</v>
      </c>
      <c r="Z107" s="1" t="s">
        <v>433</v>
      </c>
      <c r="AA107" s="1" t="s">
        <v>433</v>
      </c>
      <c r="AB107" s="1" t="s">
        <v>433</v>
      </c>
      <c r="AC107" s="1" t="s">
        <v>433</v>
      </c>
      <c r="AD107" s="1" t="s">
        <v>433</v>
      </c>
      <c r="AE107" s="1" t="s">
        <v>433</v>
      </c>
      <c r="AF107" s="1" t="s">
        <v>433</v>
      </c>
      <c r="AG107" s="118" t="s">
        <v>433</v>
      </c>
      <c r="AH107" s="118" t="s">
        <v>433</v>
      </c>
      <c r="AI107" s="1" t="s">
        <v>433</v>
      </c>
      <c r="AJ107" s="1" t="s">
        <v>433</v>
      </c>
      <c r="AK107" s="118" t="s">
        <v>433</v>
      </c>
      <c r="AL107" s="118" t="s">
        <v>433</v>
      </c>
      <c r="AM107" s="118" t="s">
        <v>433</v>
      </c>
      <c r="AN107" s="128">
        <v>1502.55</v>
      </c>
      <c r="AO107" s="127">
        <v>1502.55</v>
      </c>
      <c r="AP107" s="3"/>
    </row>
    <row r="108" spans="1:42" ht="51" x14ac:dyDescent="0.2">
      <c r="A108" s="60">
        <v>92</v>
      </c>
      <c r="B108" s="58" t="s">
        <v>443</v>
      </c>
      <c r="C108" s="9" t="s">
        <v>584</v>
      </c>
      <c r="D108" s="16" t="s">
        <v>96</v>
      </c>
      <c r="E108" s="16" t="s">
        <v>94</v>
      </c>
      <c r="F108" s="1" t="s">
        <v>581</v>
      </c>
      <c r="G108" s="10">
        <v>12523</v>
      </c>
      <c r="H108" s="2" t="s">
        <v>450</v>
      </c>
      <c r="I108" s="8">
        <v>43455</v>
      </c>
      <c r="J108" s="8">
        <v>43820</v>
      </c>
      <c r="K108" s="83" t="s">
        <v>582</v>
      </c>
      <c r="L108" s="5" t="s">
        <v>580</v>
      </c>
      <c r="M108" s="1" t="s">
        <v>583</v>
      </c>
      <c r="N108" s="8">
        <v>43539</v>
      </c>
      <c r="O108" s="95">
        <v>26725</v>
      </c>
      <c r="P108" s="10">
        <v>12523</v>
      </c>
      <c r="Q108" s="8">
        <v>43539</v>
      </c>
      <c r="R108" s="8">
        <v>43830</v>
      </c>
      <c r="S108" s="16">
        <v>117</v>
      </c>
      <c r="T108" s="21" t="s">
        <v>582</v>
      </c>
      <c r="U108" s="16" t="s">
        <v>322</v>
      </c>
      <c r="V108" s="109" t="s">
        <v>433</v>
      </c>
      <c r="W108" s="1" t="s">
        <v>240</v>
      </c>
      <c r="X108" s="1" t="s">
        <v>433</v>
      </c>
      <c r="Y108" s="1" t="s">
        <v>433</v>
      </c>
      <c r="Z108" s="1" t="s">
        <v>433</v>
      </c>
      <c r="AA108" s="1" t="s">
        <v>433</v>
      </c>
      <c r="AB108" s="1" t="s">
        <v>433</v>
      </c>
      <c r="AC108" s="1" t="s">
        <v>433</v>
      </c>
      <c r="AD108" s="1" t="s">
        <v>433</v>
      </c>
      <c r="AE108" s="1" t="s">
        <v>433</v>
      </c>
      <c r="AF108" s="1" t="s">
        <v>433</v>
      </c>
      <c r="AG108" s="118" t="s">
        <v>433</v>
      </c>
      <c r="AH108" s="118" t="s">
        <v>433</v>
      </c>
      <c r="AI108" s="1" t="s">
        <v>433</v>
      </c>
      <c r="AJ108" s="1" t="s">
        <v>433</v>
      </c>
      <c r="AK108" s="118" t="s">
        <v>433</v>
      </c>
      <c r="AL108" s="118" t="s">
        <v>433</v>
      </c>
      <c r="AM108" s="118" t="s">
        <v>433</v>
      </c>
      <c r="AN108" s="128">
        <v>5345</v>
      </c>
      <c r="AO108" s="127">
        <v>5345</v>
      </c>
    </row>
    <row r="109" spans="1:42" ht="25.5" x14ac:dyDescent="0.2">
      <c r="A109" s="60">
        <v>93</v>
      </c>
      <c r="B109" s="58" t="s">
        <v>586</v>
      </c>
      <c r="C109" s="9" t="s">
        <v>627</v>
      </c>
      <c r="D109" s="16" t="s">
        <v>96</v>
      </c>
      <c r="E109" s="16" t="s">
        <v>94</v>
      </c>
      <c r="F109" s="1" t="s">
        <v>729</v>
      </c>
      <c r="G109" s="10">
        <v>12400</v>
      </c>
      <c r="H109" s="2" t="s">
        <v>346</v>
      </c>
      <c r="I109" s="8">
        <v>43389</v>
      </c>
      <c r="J109" s="8">
        <v>43754</v>
      </c>
      <c r="K109" s="83" t="s">
        <v>588</v>
      </c>
      <c r="L109" s="5" t="s">
        <v>585</v>
      </c>
      <c r="M109" s="1" t="s">
        <v>587</v>
      </c>
      <c r="N109" s="8">
        <v>43418</v>
      </c>
      <c r="O109" s="95">
        <v>470</v>
      </c>
      <c r="P109" s="10">
        <v>12435</v>
      </c>
      <c r="Q109" s="8">
        <v>43418</v>
      </c>
      <c r="R109" s="8">
        <v>43830</v>
      </c>
      <c r="S109" s="16" t="s">
        <v>588</v>
      </c>
      <c r="T109" s="21" t="s">
        <v>588</v>
      </c>
      <c r="U109" s="16" t="s">
        <v>322</v>
      </c>
      <c r="V109" s="109" t="s">
        <v>433</v>
      </c>
      <c r="W109" s="1" t="s">
        <v>345</v>
      </c>
      <c r="X109" s="1" t="s">
        <v>433</v>
      </c>
      <c r="Y109" s="1" t="s">
        <v>433</v>
      </c>
      <c r="Z109" s="1"/>
      <c r="AA109" s="1"/>
      <c r="AB109" s="1" t="s">
        <v>433</v>
      </c>
      <c r="AC109" s="1"/>
      <c r="AD109" s="1"/>
      <c r="AE109" s="1"/>
      <c r="AF109" s="1"/>
      <c r="AG109" s="118"/>
      <c r="AH109" s="118"/>
      <c r="AI109" s="1"/>
      <c r="AJ109" s="1"/>
      <c r="AK109" s="118"/>
      <c r="AL109" s="118"/>
      <c r="AM109" s="118"/>
      <c r="AN109" s="128">
        <v>470</v>
      </c>
      <c r="AO109" s="127">
        <v>470</v>
      </c>
    </row>
    <row r="110" spans="1:42" ht="63.75" x14ac:dyDescent="0.2">
      <c r="A110" s="60">
        <v>94</v>
      </c>
      <c r="B110" s="58" t="s">
        <v>567</v>
      </c>
      <c r="C110" s="9" t="s">
        <v>612</v>
      </c>
      <c r="D110" s="16" t="s">
        <v>96</v>
      </c>
      <c r="E110" s="16" t="s">
        <v>568</v>
      </c>
      <c r="F110" s="1" t="s">
        <v>569</v>
      </c>
      <c r="G110" s="10" t="s">
        <v>433</v>
      </c>
      <c r="H110" s="2" t="s">
        <v>570</v>
      </c>
      <c r="I110" s="8" t="s">
        <v>433</v>
      </c>
      <c r="J110" s="8" t="s">
        <v>433</v>
      </c>
      <c r="K110" s="82" t="s">
        <v>537</v>
      </c>
      <c r="L110" s="5" t="s">
        <v>532</v>
      </c>
      <c r="M110" s="1" t="s">
        <v>571</v>
      </c>
      <c r="N110" s="8">
        <v>43472</v>
      </c>
      <c r="O110" s="95">
        <v>5264.1</v>
      </c>
      <c r="P110" s="10">
        <v>12480</v>
      </c>
      <c r="Q110" s="8">
        <v>43472</v>
      </c>
      <c r="R110" s="8">
        <v>43836</v>
      </c>
      <c r="S110" s="16">
        <v>117</v>
      </c>
      <c r="T110" s="21" t="s">
        <v>537</v>
      </c>
      <c r="U110" s="16" t="s">
        <v>322</v>
      </c>
      <c r="V110" s="109" t="s">
        <v>433</v>
      </c>
      <c r="W110" s="1" t="s">
        <v>240</v>
      </c>
      <c r="X110" s="1" t="s">
        <v>433</v>
      </c>
      <c r="Y110" s="1" t="s">
        <v>433</v>
      </c>
      <c r="Z110" s="1" t="s">
        <v>433</v>
      </c>
      <c r="AA110" s="1" t="s">
        <v>433</v>
      </c>
      <c r="AB110" s="1" t="s">
        <v>433</v>
      </c>
      <c r="AC110" s="1" t="s">
        <v>433</v>
      </c>
      <c r="AD110" s="1" t="s">
        <v>433</v>
      </c>
      <c r="AE110" s="1" t="s">
        <v>433</v>
      </c>
      <c r="AF110" s="1" t="s">
        <v>433</v>
      </c>
      <c r="AG110" s="118" t="s">
        <v>433</v>
      </c>
      <c r="AH110" s="118" t="s">
        <v>433</v>
      </c>
      <c r="AI110" s="1" t="s">
        <v>433</v>
      </c>
      <c r="AJ110" s="1" t="s">
        <v>433</v>
      </c>
      <c r="AK110" s="118" t="s">
        <v>433</v>
      </c>
      <c r="AL110" s="118" t="s">
        <v>433</v>
      </c>
      <c r="AM110" s="118" t="s">
        <v>433</v>
      </c>
      <c r="AN110" s="128">
        <v>5259.6</v>
      </c>
      <c r="AO110" s="127">
        <v>5259.6</v>
      </c>
    </row>
    <row r="111" spans="1:42" ht="25.5" x14ac:dyDescent="0.2">
      <c r="A111" s="60">
        <v>95</v>
      </c>
      <c r="B111" s="58" t="s">
        <v>606</v>
      </c>
      <c r="C111" s="1" t="s">
        <v>611</v>
      </c>
      <c r="D111" s="16" t="s">
        <v>96</v>
      </c>
      <c r="E111" s="16" t="s">
        <v>111</v>
      </c>
      <c r="F111" s="1" t="s">
        <v>610</v>
      </c>
      <c r="G111" s="10">
        <v>12375</v>
      </c>
      <c r="H111" s="2" t="s">
        <v>623</v>
      </c>
      <c r="I111" s="8">
        <v>43301</v>
      </c>
      <c r="J111" s="8">
        <v>43666</v>
      </c>
      <c r="K111" s="82" t="s">
        <v>596</v>
      </c>
      <c r="L111" s="5" t="s">
        <v>597</v>
      </c>
      <c r="M111" s="1" t="s">
        <v>598</v>
      </c>
      <c r="N111" s="8">
        <v>43301</v>
      </c>
      <c r="O111" s="95">
        <v>235600.8</v>
      </c>
      <c r="P111" s="10">
        <v>12375</v>
      </c>
      <c r="Q111" s="8">
        <v>43305</v>
      </c>
      <c r="R111" s="8">
        <v>43670</v>
      </c>
      <c r="S111" s="16">
        <v>101</v>
      </c>
      <c r="T111" s="21" t="s">
        <v>607</v>
      </c>
      <c r="U111" s="16" t="s">
        <v>322</v>
      </c>
      <c r="V111" s="109" t="s">
        <v>433</v>
      </c>
      <c r="W111" s="1" t="s">
        <v>234</v>
      </c>
      <c r="X111" s="1" t="s">
        <v>433</v>
      </c>
      <c r="Y111" s="1" t="s">
        <v>433</v>
      </c>
      <c r="Z111" s="1" t="s">
        <v>433</v>
      </c>
      <c r="AA111" s="1" t="s">
        <v>433</v>
      </c>
      <c r="AB111" s="1" t="s">
        <v>433</v>
      </c>
      <c r="AC111" s="1" t="s">
        <v>433</v>
      </c>
      <c r="AD111" s="1" t="s">
        <v>433</v>
      </c>
      <c r="AE111" s="1" t="s">
        <v>433</v>
      </c>
      <c r="AF111" s="1" t="s">
        <v>433</v>
      </c>
      <c r="AG111" s="118" t="s">
        <v>433</v>
      </c>
      <c r="AH111" s="118" t="s">
        <v>433</v>
      </c>
      <c r="AI111" s="1" t="s">
        <v>433</v>
      </c>
      <c r="AJ111" s="1" t="s">
        <v>433</v>
      </c>
      <c r="AK111" s="118" t="s">
        <v>433</v>
      </c>
      <c r="AL111" s="118" t="s">
        <v>433</v>
      </c>
      <c r="AM111" s="118" t="s">
        <v>433</v>
      </c>
      <c r="AN111" s="128">
        <v>34646</v>
      </c>
      <c r="AO111" s="127">
        <v>34646</v>
      </c>
    </row>
    <row r="112" spans="1:42" ht="25.5" x14ac:dyDescent="0.2">
      <c r="A112" s="60">
        <v>96</v>
      </c>
      <c r="B112" s="58" t="s">
        <v>606</v>
      </c>
      <c r="C112" s="1" t="s">
        <v>611</v>
      </c>
      <c r="D112" s="16" t="s">
        <v>96</v>
      </c>
      <c r="E112" s="16" t="s">
        <v>94</v>
      </c>
      <c r="F112" s="1" t="s">
        <v>610</v>
      </c>
      <c r="G112" s="2" t="s">
        <v>624</v>
      </c>
      <c r="H112" s="2" t="s">
        <v>625</v>
      </c>
      <c r="I112" s="22">
        <v>43301</v>
      </c>
      <c r="J112" s="20">
        <v>43666</v>
      </c>
      <c r="K112" s="84" t="s">
        <v>595</v>
      </c>
      <c r="L112" s="89" t="s">
        <v>628</v>
      </c>
      <c r="M112" s="8" t="s">
        <v>608</v>
      </c>
      <c r="N112" s="8">
        <v>43305</v>
      </c>
      <c r="O112" s="98">
        <v>174322.08</v>
      </c>
      <c r="P112" s="10">
        <v>12602</v>
      </c>
      <c r="Q112" s="8">
        <v>43306</v>
      </c>
      <c r="R112" s="8">
        <v>43671</v>
      </c>
      <c r="S112" s="16">
        <v>101</v>
      </c>
      <c r="T112" s="21" t="s">
        <v>595</v>
      </c>
      <c r="U112" s="16" t="s">
        <v>322</v>
      </c>
      <c r="V112" s="109" t="s">
        <v>433</v>
      </c>
      <c r="W112" s="1" t="s">
        <v>234</v>
      </c>
      <c r="X112" s="1" t="s">
        <v>433</v>
      </c>
      <c r="Y112" s="1">
        <v>1</v>
      </c>
      <c r="Z112" s="1" t="s">
        <v>433</v>
      </c>
      <c r="AA112" s="1" t="s">
        <v>433</v>
      </c>
      <c r="AB112" s="1" t="s">
        <v>242</v>
      </c>
      <c r="AC112" s="8">
        <v>43671</v>
      </c>
      <c r="AD112" s="8">
        <v>44036</v>
      </c>
      <c r="AE112" s="1" t="s">
        <v>433</v>
      </c>
      <c r="AF112" s="1" t="s">
        <v>433</v>
      </c>
      <c r="AG112" s="118" t="s">
        <v>433</v>
      </c>
      <c r="AH112" s="118" t="s">
        <v>433</v>
      </c>
      <c r="AI112" s="1" t="s">
        <v>433</v>
      </c>
      <c r="AJ112" s="1" t="s">
        <v>433</v>
      </c>
      <c r="AK112" s="118" t="s">
        <v>433</v>
      </c>
      <c r="AL112" s="118" t="s">
        <v>433</v>
      </c>
      <c r="AM112" s="118" t="s">
        <v>433</v>
      </c>
      <c r="AN112" s="128">
        <v>5972.14</v>
      </c>
      <c r="AO112" s="127">
        <v>5972.14</v>
      </c>
      <c r="AP112" s="3"/>
    </row>
    <row r="113" spans="1:42" ht="51" x14ac:dyDescent="0.2">
      <c r="A113" s="60">
        <v>97</v>
      </c>
      <c r="B113" s="58" t="s">
        <v>616</v>
      </c>
      <c r="C113" s="9" t="s">
        <v>617</v>
      </c>
      <c r="D113" s="16" t="s">
        <v>96</v>
      </c>
      <c r="E113" s="16" t="s">
        <v>94</v>
      </c>
      <c r="F113" s="1" t="s">
        <v>649</v>
      </c>
      <c r="G113" s="10" t="s">
        <v>433</v>
      </c>
      <c r="H113" s="10" t="s">
        <v>433</v>
      </c>
      <c r="I113" s="10" t="s">
        <v>433</v>
      </c>
      <c r="J113" s="8" t="s">
        <v>433</v>
      </c>
      <c r="K113" s="82" t="s">
        <v>599</v>
      </c>
      <c r="L113" s="5" t="s">
        <v>281</v>
      </c>
      <c r="M113" s="1" t="s">
        <v>282</v>
      </c>
      <c r="N113" s="8">
        <v>43558</v>
      </c>
      <c r="O113" s="95">
        <v>6250</v>
      </c>
      <c r="P113" s="10">
        <v>12534</v>
      </c>
      <c r="Q113" s="8" t="s">
        <v>433</v>
      </c>
      <c r="R113" s="8" t="s">
        <v>433</v>
      </c>
      <c r="S113" s="16">
        <v>117</v>
      </c>
      <c r="T113" s="21" t="s">
        <v>599</v>
      </c>
      <c r="U113" s="16" t="s">
        <v>322</v>
      </c>
      <c r="V113" s="109" t="s">
        <v>433</v>
      </c>
      <c r="W113" s="1" t="s">
        <v>240</v>
      </c>
      <c r="X113" s="1" t="s">
        <v>433</v>
      </c>
      <c r="Y113" s="1" t="s">
        <v>433</v>
      </c>
      <c r="Z113" s="1" t="s">
        <v>433</v>
      </c>
      <c r="AA113" s="1" t="s">
        <v>433</v>
      </c>
      <c r="AB113" s="1" t="s">
        <v>433</v>
      </c>
      <c r="AC113" s="1" t="s">
        <v>433</v>
      </c>
      <c r="AD113" s="1" t="s">
        <v>433</v>
      </c>
      <c r="AE113" s="1" t="s">
        <v>433</v>
      </c>
      <c r="AF113" s="1" t="s">
        <v>433</v>
      </c>
      <c r="AG113" s="118" t="s">
        <v>433</v>
      </c>
      <c r="AH113" s="118" t="s">
        <v>433</v>
      </c>
      <c r="AI113" s="1" t="s">
        <v>433</v>
      </c>
      <c r="AJ113" s="1" t="s">
        <v>433</v>
      </c>
      <c r="AK113" s="118" t="s">
        <v>433</v>
      </c>
      <c r="AL113" s="118" t="s">
        <v>433</v>
      </c>
      <c r="AM113" s="118" t="s">
        <v>433</v>
      </c>
      <c r="AN113" s="128">
        <v>6250</v>
      </c>
      <c r="AO113" s="127">
        <v>6250</v>
      </c>
    </row>
    <row r="114" spans="1:42" ht="51" x14ac:dyDescent="0.2">
      <c r="A114" s="60">
        <v>98</v>
      </c>
      <c r="B114" s="58" t="s">
        <v>619</v>
      </c>
      <c r="C114" s="9" t="s">
        <v>620</v>
      </c>
      <c r="D114" s="16" t="s">
        <v>96</v>
      </c>
      <c r="E114" s="16" t="s">
        <v>94</v>
      </c>
      <c r="F114" s="1" t="s">
        <v>629</v>
      </c>
      <c r="G114" s="10">
        <v>124000</v>
      </c>
      <c r="H114" s="2" t="s">
        <v>621</v>
      </c>
      <c r="I114" s="8">
        <v>43370</v>
      </c>
      <c r="J114" s="8">
        <v>43704</v>
      </c>
      <c r="K114" s="82" t="s">
        <v>603</v>
      </c>
      <c r="L114" s="5" t="s">
        <v>604</v>
      </c>
      <c r="M114" s="1" t="s">
        <v>191</v>
      </c>
      <c r="N114" s="8">
        <v>43607</v>
      </c>
      <c r="O114" s="95">
        <v>4200</v>
      </c>
      <c r="P114" s="10">
        <v>12568</v>
      </c>
      <c r="Q114" s="8" t="s">
        <v>433</v>
      </c>
      <c r="R114" s="8" t="s">
        <v>433</v>
      </c>
      <c r="S114" s="16">
        <v>117</v>
      </c>
      <c r="T114" s="21" t="s">
        <v>622</v>
      </c>
      <c r="U114" s="16" t="s">
        <v>322</v>
      </c>
      <c r="V114" s="109" t="s">
        <v>433</v>
      </c>
      <c r="W114" s="1" t="s">
        <v>345</v>
      </c>
      <c r="X114" s="1" t="s">
        <v>433</v>
      </c>
      <c r="Y114" s="1" t="s">
        <v>433</v>
      </c>
      <c r="Z114" s="1" t="s">
        <v>433</v>
      </c>
      <c r="AA114" s="1" t="s">
        <v>433</v>
      </c>
      <c r="AB114" s="1" t="s">
        <v>433</v>
      </c>
      <c r="AC114" s="1" t="s">
        <v>433</v>
      </c>
      <c r="AD114" s="1" t="s">
        <v>433</v>
      </c>
      <c r="AE114" s="1" t="s">
        <v>433</v>
      </c>
      <c r="AF114" s="1" t="s">
        <v>433</v>
      </c>
      <c r="AG114" s="118" t="s">
        <v>433</v>
      </c>
      <c r="AH114" s="118" t="s">
        <v>433</v>
      </c>
      <c r="AI114" s="1" t="s">
        <v>433</v>
      </c>
      <c r="AJ114" s="1" t="s">
        <v>433</v>
      </c>
      <c r="AK114" s="118" t="s">
        <v>433</v>
      </c>
      <c r="AL114" s="118" t="s">
        <v>433</v>
      </c>
      <c r="AM114" s="118" t="s">
        <v>433</v>
      </c>
      <c r="AN114" s="128">
        <v>4200</v>
      </c>
      <c r="AO114" s="127">
        <v>4200</v>
      </c>
    </row>
    <row r="115" spans="1:42" ht="51" x14ac:dyDescent="0.2">
      <c r="A115" s="60">
        <v>99</v>
      </c>
      <c r="B115" s="58" t="s">
        <v>334</v>
      </c>
      <c r="C115" s="9" t="s">
        <v>494</v>
      </c>
      <c r="D115" s="16" t="s">
        <v>96</v>
      </c>
      <c r="E115" s="16" t="s">
        <v>94</v>
      </c>
      <c r="F115" s="1" t="s">
        <v>630</v>
      </c>
      <c r="G115" s="10">
        <v>12417</v>
      </c>
      <c r="H115" s="2" t="s">
        <v>618</v>
      </c>
      <c r="I115" s="8">
        <v>43607</v>
      </c>
      <c r="J115" s="8">
        <v>43830</v>
      </c>
      <c r="K115" s="82" t="s">
        <v>605</v>
      </c>
      <c r="L115" s="5" t="s">
        <v>211</v>
      </c>
      <c r="M115" s="1" t="s">
        <v>428</v>
      </c>
      <c r="N115" s="8">
        <v>43607</v>
      </c>
      <c r="O115" s="95">
        <v>43830</v>
      </c>
      <c r="P115" s="10">
        <v>12568</v>
      </c>
      <c r="Q115" s="8" t="s">
        <v>433</v>
      </c>
      <c r="R115" s="8" t="s">
        <v>433</v>
      </c>
      <c r="S115" s="16">
        <v>117</v>
      </c>
      <c r="T115" s="21" t="s">
        <v>433</v>
      </c>
      <c r="U115" s="16" t="s">
        <v>322</v>
      </c>
      <c r="V115" s="109" t="s">
        <v>433</v>
      </c>
      <c r="W115" s="1"/>
      <c r="X115" s="1" t="s">
        <v>433</v>
      </c>
      <c r="Y115" s="1" t="s">
        <v>433</v>
      </c>
      <c r="Z115" s="1" t="s">
        <v>433</v>
      </c>
      <c r="AA115" s="1" t="s">
        <v>433</v>
      </c>
      <c r="AB115" s="1" t="s">
        <v>433</v>
      </c>
      <c r="AC115" s="1" t="s">
        <v>433</v>
      </c>
      <c r="AD115" s="1" t="s">
        <v>433</v>
      </c>
      <c r="AE115" s="1" t="s">
        <v>433</v>
      </c>
      <c r="AF115" s="1" t="s">
        <v>433</v>
      </c>
      <c r="AG115" s="118" t="s">
        <v>433</v>
      </c>
      <c r="AH115" s="118" t="s">
        <v>433</v>
      </c>
      <c r="AI115" s="1" t="s">
        <v>433</v>
      </c>
      <c r="AJ115" s="1" t="s">
        <v>433</v>
      </c>
      <c r="AK115" s="118" t="s">
        <v>433</v>
      </c>
      <c r="AL115" s="118" t="s">
        <v>433</v>
      </c>
      <c r="AM115" s="118" t="s">
        <v>433</v>
      </c>
      <c r="AN115" s="128">
        <v>879.6</v>
      </c>
      <c r="AO115" s="127">
        <v>879.6</v>
      </c>
    </row>
    <row r="116" spans="1:42" ht="63.75" x14ac:dyDescent="0.2">
      <c r="A116" s="60">
        <v>100</v>
      </c>
      <c r="B116" s="58" t="s">
        <v>613</v>
      </c>
      <c r="C116" s="9" t="s">
        <v>614</v>
      </c>
      <c r="D116" s="16" t="s">
        <v>96</v>
      </c>
      <c r="E116" s="16" t="s">
        <v>94</v>
      </c>
      <c r="F116" s="1" t="s">
        <v>631</v>
      </c>
      <c r="G116" s="10">
        <v>12557</v>
      </c>
      <c r="H116" s="2" t="s">
        <v>615</v>
      </c>
      <c r="I116" s="8">
        <v>43416</v>
      </c>
      <c r="J116" s="8">
        <v>43781</v>
      </c>
      <c r="K116" s="82" t="s">
        <v>601</v>
      </c>
      <c r="L116" s="5" t="s">
        <v>600</v>
      </c>
      <c r="M116" s="1" t="s">
        <v>602</v>
      </c>
      <c r="N116" s="8">
        <v>43600</v>
      </c>
      <c r="O116" s="95">
        <v>31400</v>
      </c>
      <c r="P116" s="10">
        <v>12557</v>
      </c>
      <c r="Q116" s="8">
        <v>43600</v>
      </c>
      <c r="R116" s="23">
        <v>43830</v>
      </c>
      <c r="S116" s="16">
        <v>101</v>
      </c>
      <c r="T116" s="21" t="s">
        <v>601</v>
      </c>
      <c r="U116" s="16" t="s">
        <v>322</v>
      </c>
      <c r="V116" s="109" t="s">
        <v>433</v>
      </c>
      <c r="W116" s="1" t="s">
        <v>241</v>
      </c>
      <c r="X116" s="1" t="s">
        <v>433</v>
      </c>
      <c r="Y116" s="1" t="s">
        <v>433</v>
      </c>
      <c r="Z116" s="1" t="s">
        <v>433</v>
      </c>
      <c r="AA116" s="1" t="s">
        <v>433</v>
      </c>
      <c r="AB116" s="1" t="s">
        <v>433</v>
      </c>
      <c r="AC116" s="1" t="s">
        <v>433</v>
      </c>
      <c r="AD116" s="1" t="s">
        <v>433</v>
      </c>
      <c r="AE116" s="1" t="s">
        <v>433</v>
      </c>
      <c r="AF116" s="1" t="s">
        <v>433</v>
      </c>
      <c r="AG116" s="118" t="s">
        <v>433</v>
      </c>
      <c r="AH116" s="118" t="s">
        <v>433</v>
      </c>
      <c r="AI116" s="1" t="s">
        <v>433</v>
      </c>
      <c r="AJ116" s="1" t="s">
        <v>433</v>
      </c>
      <c r="AK116" s="118" t="s">
        <v>433</v>
      </c>
      <c r="AL116" s="118" t="s">
        <v>433</v>
      </c>
      <c r="AM116" s="118" t="s">
        <v>433</v>
      </c>
      <c r="AN116" s="128">
        <v>18840</v>
      </c>
      <c r="AO116" s="127">
        <v>18840</v>
      </c>
    </row>
    <row r="117" spans="1:42" ht="63.75" x14ac:dyDescent="0.2">
      <c r="A117" s="60">
        <v>101</v>
      </c>
      <c r="B117" s="58" t="s">
        <v>660</v>
      </c>
      <c r="C117" s="9" t="s">
        <v>633</v>
      </c>
      <c r="D117" s="16" t="s">
        <v>96</v>
      </c>
      <c r="E117" s="16" t="s">
        <v>94</v>
      </c>
      <c r="F117" s="1" t="s">
        <v>650</v>
      </c>
      <c r="G117" s="10" t="s">
        <v>433</v>
      </c>
      <c r="H117" s="2" t="s">
        <v>634</v>
      </c>
      <c r="I117" s="8" t="s">
        <v>433</v>
      </c>
      <c r="J117" s="8" t="s">
        <v>433</v>
      </c>
      <c r="K117" s="82" t="s">
        <v>661</v>
      </c>
      <c r="L117" s="5" t="s">
        <v>632</v>
      </c>
      <c r="M117" s="1" t="s">
        <v>635</v>
      </c>
      <c r="N117" s="8">
        <v>43644</v>
      </c>
      <c r="O117" s="95">
        <v>250000</v>
      </c>
      <c r="P117" s="10">
        <v>12587</v>
      </c>
      <c r="Q117" s="8">
        <v>43644</v>
      </c>
      <c r="R117" s="23">
        <v>44010</v>
      </c>
      <c r="S117" s="16">
        <v>101</v>
      </c>
      <c r="T117" s="24" t="s">
        <v>661</v>
      </c>
      <c r="U117" s="16" t="s">
        <v>322</v>
      </c>
      <c r="V117" s="109" t="s">
        <v>433</v>
      </c>
      <c r="W117" s="1" t="s">
        <v>234</v>
      </c>
      <c r="X117" s="1" t="s">
        <v>433</v>
      </c>
      <c r="Y117" s="1" t="s">
        <v>433</v>
      </c>
      <c r="Z117" s="1" t="s">
        <v>433</v>
      </c>
      <c r="AA117" s="1" t="s">
        <v>433</v>
      </c>
      <c r="AB117" s="1" t="s">
        <v>433</v>
      </c>
      <c r="AC117" s="1" t="s">
        <v>433</v>
      </c>
      <c r="AD117" s="1" t="s">
        <v>433</v>
      </c>
      <c r="AE117" s="1" t="s">
        <v>433</v>
      </c>
      <c r="AF117" s="1" t="s">
        <v>433</v>
      </c>
      <c r="AG117" s="118" t="s">
        <v>433</v>
      </c>
      <c r="AH117" s="118" t="s">
        <v>433</v>
      </c>
      <c r="AI117" s="1" t="s">
        <v>433</v>
      </c>
      <c r="AJ117" s="1" t="s">
        <v>433</v>
      </c>
      <c r="AK117" s="118" t="s">
        <v>433</v>
      </c>
      <c r="AL117" s="118" t="s">
        <v>433</v>
      </c>
      <c r="AM117" s="118" t="s">
        <v>433</v>
      </c>
      <c r="AN117" s="118">
        <v>99806.51</v>
      </c>
      <c r="AO117" s="128">
        <v>99806.51</v>
      </c>
      <c r="AP117" s="3"/>
    </row>
    <row r="118" spans="1:42" ht="63.75" x14ac:dyDescent="0.2">
      <c r="A118" s="60">
        <v>102</v>
      </c>
      <c r="B118" s="58" t="s">
        <v>547</v>
      </c>
      <c r="C118" s="9" t="s">
        <v>639</v>
      </c>
      <c r="D118" s="16" t="s">
        <v>96</v>
      </c>
      <c r="E118" s="16" t="s">
        <v>94</v>
      </c>
      <c r="F118" s="1" t="s">
        <v>651</v>
      </c>
      <c r="G118" s="10">
        <v>12051</v>
      </c>
      <c r="H118" s="2" t="s">
        <v>638</v>
      </c>
      <c r="I118" s="8">
        <v>43147</v>
      </c>
      <c r="J118" s="8">
        <v>43512</v>
      </c>
      <c r="K118" s="82" t="s">
        <v>646</v>
      </c>
      <c r="L118" s="5" t="s">
        <v>281</v>
      </c>
      <c r="M118" s="1" t="s">
        <v>282</v>
      </c>
      <c r="N118" s="8">
        <v>43475</v>
      </c>
      <c r="O118" s="95">
        <v>5545.5</v>
      </c>
      <c r="P118" s="10">
        <v>12481</v>
      </c>
      <c r="Q118" s="8">
        <v>43475</v>
      </c>
      <c r="R118" s="23">
        <v>43830</v>
      </c>
      <c r="S118" s="16">
        <v>117</v>
      </c>
      <c r="T118" s="24" t="s">
        <v>637</v>
      </c>
      <c r="U118" s="16" t="s">
        <v>322</v>
      </c>
      <c r="V118" s="109" t="s">
        <v>433</v>
      </c>
      <c r="W118" s="1" t="s">
        <v>240</v>
      </c>
      <c r="X118" s="1" t="s">
        <v>433</v>
      </c>
      <c r="Y118" s="1" t="s">
        <v>433</v>
      </c>
      <c r="Z118" s="1" t="s">
        <v>433</v>
      </c>
      <c r="AA118" s="1" t="s">
        <v>433</v>
      </c>
      <c r="AB118" s="1" t="s">
        <v>433</v>
      </c>
      <c r="AC118" s="1" t="s">
        <v>433</v>
      </c>
      <c r="AD118" s="1" t="s">
        <v>433</v>
      </c>
      <c r="AE118" s="1" t="s">
        <v>433</v>
      </c>
      <c r="AF118" s="1" t="s">
        <v>433</v>
      </c>
      <c r="AG118" s="118" t="s">
        <v>433</v>
      </c>
      <c r="AH118" s="118" t="s">
        <v>433</v>
      </c>
      <c r="AI118" s="1" t="s">
        <v>433</v>
      </c>
      <c r="AJ118" s="1" t="s">
        <v>433</v>
      </c>
      <c r="AK118" s="118" t="s">
        <v>433</v>
      </c>
      <c r="AL118" s="118" t="s">
        <v>433</v>
      </c>
      <c r="AM118" s="118" t="s">
        <v>433</v>
      </c>
      <c r="AN118" s="118">
        <v>1233.28</v>
      </c>
      <c r="AO118" s="128">
        <v>1233.28</v>
      </c>
    </row>
    <row r="119" spans="1:42" ht="51" x14ac:dyDescent="0.2">
      <c r="A119" s="60">
        <v>103</v>
      </c>
      <c r="B119" s="58" t="s">
        <v>647</v>
      </c>
      <c r="C119" s="9" t="s">
        <v>648</v>
      </c>
      <c r="D119" s="16" t="s">
        <v>96</v>
      </c>
      <c r="E119" s="16" t="s">
        <v>94</v>
      </c>
      <c r="F119" s="1" t="s">
        <v>655</v>
      </c>
      <c r="G119" s="10">
        <v>12582</v>
      </c>
      <c r="H119" s="2" t="s">
        <v>662</v>
      </c>
      <c r="I119" s="8">
        <v>43382</v>
      </c>
      <c r="J119" s="8">
        <v>43747</v>
      </c>
      <c r="K119" s="82" t="s">
        <v>663</v>
      </c>
      <c r="L119" s="5" t="s">
        <v>337</v>
      </c>
      <c r="M119" s="1" t="s">
        <v>664</v>
      </c>
      <c r="N119" s="8">
        <v>43607</v>
      </c>
      <c r="O119" s="95">
        <v>4260</v>
      </c>
      <c r="P119" s="10">
        <v>12568</v>
      </c>
      <c r="Q119" s="8">
        <v>43607</v>
      </c>
      <c r="R119" s="23">
        <v>43830</v>
      </c>
      <c r="S119" s="16">
        <v>117</v>
      </c>
      <c r="T119" s="24" t="s">
        <v>663</v>
      </c>
      <c r="U119" s="16" t="s">
        <v>322</v>
      </c>
      <c r="V119" s="109" t="s">
        <v>433</v>
      </c>
      <c r="W119" s="1" t="s">
        <v>345</v>
      </c>
      <c r="X119" s="1" t="s">
        <v>433</v>
      </c>
      <c r="Y119" s="1" t="s">
        <v>433</v>
      </c>
      <c r="Z119" s="1" t="s">
        <v>433</v>
      </c>
      <c r="AA119" s="1" t="s">
        <v>433</v>
      </c>
      <c r="AB119" s="1" t="s">
        <v>433</v>
      </c>
      <c r="AC119" s="1" t="s">
        <v>433</v>
      </c>
      <c r="AD119" s="1" t="s">
        <v>433</v>
      </c>
      <c r="AE119" s="1" t="s">
        <v>433</v>
      </c>
      <c r="AF119" s="1" t="s">
        <v>433</v>
      </c>
      <c r="AG119" s="118" t="s">
        <v>433</v>
      </c>
      <c r="AH119" s="118" t="s">
        <v>433</v>
      </c>
      <c r="AI119" s="1" t="s">
        <v>433</v>
      </c>
      <c r="AJ119" s="1" t="s">
        <v>433</v>
      </c>
      <c r="AK119" s="118" t="s">
        <v>433</v>
      </c>
      <c r="AL119" s="118" t="s">
        <v>433</v>
      </c>
      <c r="AM119" s="118" t="s">
        <v>433</v>
      </c>
      <c r="AN119" s="118">
        <v>4260</v>
      </c>
      <c r="AO119" s="128">
        <v>4260</v>
      </c>
    </row>
    <row r="120" spans="1:42" ht="51" x14ac:dyDescent="0.2">
      <c r="A120" s="60">
        <v>104</v>
      </c>
      <c r="B120" s="58" t="s">
        <v>652</v>
      </c>
      <c r="C120" s="9" t="s">
        <v>653</v>
      </c>
      <c r="D120" s="16" t="s">
        <v>96</v>
      </c>
      <c r="E120" s="16" t="s">
        <v>94</v>
      </c>
      <c r="F120" s="1" t="s">
        <v>654</v>
      </c>
      <c r="G120" s="10">
        <v>12582</v>
      </c>
      <c r="H120" s="2" t="s">
        <v>667</v>
      </c>
      <c r="I120" s="8">
        <v>43382</v>
      </c>
      <c r="J120" s="8">
        <v>43747</v>
      </c>
      <c r="K120" s="82" t="s">
        <v>644</v>
      </c>
      <c r="L120" s="5" t="s">
        <v>642</v>
      </c>
      <c r="M120" s="1" t="s">
        <v>348</v>
      </c>
      <c r="N120" s="8" t="s">
        <v>665</v>
      </c>
      <c r="O120" s="95">
        <v>4362</v>
      </c>
      <c r="P120" s="10">
        <v>12568</v>
      </c>
      <c r="Q120" s="8">
        <v>43607</v>
      </c>
      <c r="R120" s="23">
        <v>43830</v>
      </c>
      <c r="S120" s="16">
        <v>117</v>
      </c>
      <c r="T120" s="24" t="s">
        <v>643</v>
      </c>
      <c r="U120" s="16" t="s">
        <v>322</v>
      </c>
      <c r="V120" s="109" t="s">
        <v>433</v>
      </c>
      <c r="W120" s="1" t="s">
        <v>345</v>
      </c>
      <c r="X120" s="1" t="s">
        <v>433</v>
      </c>
      <c r="Y120" s="1" t="s">
        <v>433</v>
      </c>
      <c r="Z120" s="1" t="s">
        <v>433</v>
      </c>
      <c r="AA120" s="1" t="s">
        <v>433</v>
      </c>
      <c r="AB120" s="1" t="s">
        <v>433</v>
      </c>
      <c r="AC120" s="1" t="s">
        <v>433</v>
      </c>
      <c r="AD120" s="1" t="s">
        <v>433</v>
      </c>
      <c r="AE120" s="1" t="s">
        <v>433</v>
      </c>
      <c r="AF120" s="1" t="s">
        <v>433</v>
      </c>
      <c r="AG120" s="118" t="s">
        <v>433</v>
      </c>
      <c r="AH120" s="118" t="s">
        <v>433</v>
      </c>
      <c r="AI120" s="1" t="s">
        <v>433</v>
      </c>
      <c r="AJ120" s="1" t="s">
        <v>433</v>
      </c>
      <c r="AK120" s="118" t="s">
        <v>433</v>
      </c>
      <c r="AL120" s="118" t="s">
        <v>433</v>
      </c>
      <c r="AM120" s="118" t="s">
        <v>433</v>
      </c>
      <c r="AN120" s="118">
        <v>4362</v>
      </c>
      <c r="AO120" s="128">
        <v>4362</v>
      </c>
    </row>
    <row r="121" spans="1:42" ht="51" x14ac:dyDescent="0.2">
      <c r="A121" s="60">
        <v>105</v>
      </c>
      <c r="B121" s="58" t="s">
        <v>652</v>
      </c>
      <c r="C121" s="9" t="s">
        <v>653</v>
      </c>
      <c r="D121" s="16" t="s">
        <v>96</v>
      </c>
      <c r="E121" s="16" t="s">
        <v>94</v>
      </c>
      <c r="F121" s="1" t="s">
        <v>654</v>
      </c>
      <c r="G121" s="10">
        <v>12582</v>
      </c>
      <c r="H121" s="2" t="s">
        <v>668</v>
      </c>
      <c r="I121" s="8">
        <v>43382</v>
      </c>
      <c r="J121" s="8">
        <v>43747</v>
      </c>
      <c r="K121" s="82" t="s">
        <v>643</v>
      </c>
      <c r="L121" s="5" t="s">
        <v>642</v>
      </c>
      <c r="M121" s="1" t="s">
        <v>666</v>
      </c>
      <c r="N121" s="8">
        <v>43606</v>
      </c>
      <c r="O121" s="95">
        <v>1020</v>
      </c>
      <c r="P121" s="10">
        <v>12568</v>
      </c>
      <c r="Q121" s="8">
        <v>43606</v>
      </c>
      <c r="R121" s="23">
        <v>43606</v>
      </c>
      <c r="S121" s="16">
        <v>117</v>
      </c>
      <c r="T121" s="24" t="s">
        <v>644</v>
      </c>
      <c r="U121" s="16" t="s">
        <v>322</v>
      </c>
      <c r="V121" s="109" t="s">
        <v>433</v>
      </c>
      <c r="W121" s="1" t="s">
        <v>345</v>
      </c>
      <c r="X121" s="1" t="s">
        <v>433</v>
      </c>
      <c r="Y121" s="1" t="s">
        <v>433</v>
      </c>
      <c r="Z121" s="1" t="s">
        <v>433</v>
      </c>
      <c r="AA121" s="1" t="s">
        <v>433</v>
      </c>
      <c r="AB121" s="1" t="s">
        <v>433</v>
      </c>
      <c r="AC121" s="1" t="s">
        <v>433</v>
      </c>
      <c r="AD121" s="1" t="s">
        <v>433</v>
      </c>
      <c r="AE121" s="1" t="s">
        <v>433</v>
      </c>
      <c r="AF121" s="1" t="s">
        <v>433</v>
      </c>
      <c r="AG121" s="118" t="s">
        <v>433</v>
      </c>
      <c r="AH121" s="118" t="s">
        <v>433</v>
      </c>
      <c r="AI121" s="1" t="s">
        <v>433</v>
      </c>
      <c r="AJ121" s="1" t="s">
        <v>433</v>
      </c>
      <c r="AK121" s="118" t="s">
        <v>433</v>
      </c>
      <c r="AL121" s="118" t="s">
        <v>433</v>
      </c>
      <c r="AM121" s="118" t="s">
        <v>433</v>
      </c>
      <c r="AN121" s="118">
        <v>1020</v>
      </c>
      <c r="AO121" s="128">
        <v>1020</v>
      </c>
    </row>
    <row r="122" spans="1:42" ht="51" x14ac:dyDescent="0.2">
      <c r="A122" s="60">
        <v>106</v>
      </c>
      <c r="B122" s="58" t="s">
        <v>652</v>
      </c>
      <c r="C122" s="9" t="s">
        <v>653</v>
      </c>
      <c r="D122" s="16" t="s">
        <v>96</v>
      </c>
      <c r="E122" s="16" t="s">
        <v>94</v>
      </c>
      <c r="F122" s="1" t="s">
        <v>656</v>
      </c>
      <c r="G122" s="10" t="s">
        <v>657</v>
      </c>
      <c r="H122" s="2" t="s">
        <v>658</v>
      </c>
      <c r="I122" s="8" t="s">
        <v>433</v>
      </c>
      <c r="J122" s="8" t="s">
        <v>433</v>
      </c>
      <c r="K122" s="82" t="s">
        <v>645</v>
      </c>
      <c r="L122" s="5" t="s">
        <v>640</v>
      </c>
      <c r="M122" s="1" t="s">
        <v>641</v>
      </c>
      <c r="N122" s="8">
        <v>43565</v>
      </c>
      <c r="O122" s="95">
        <v>50580</v>
      </c>
      <c r="P122" s="10">
        <v>12543</v>
      </c>
      <c r="Q122" s="8">
        <v>43565</v>
      </c>
      <c r="R122" s="23">
        <v>43830</v>
      </c>
      <c r="S122" s="16" t="s">
        <v>659</v>
      </c>
      <c r="T122" s="24" t="s">
        <v>645</v>
      </c>
      <c r="U122" s="16" t="s">
        <v>322</v>
      </c>
      <c r="V122" s="109" t="s">
        <v>433</v>
      </c>
      <c r="W122" s="1" t="s">
        <v>240</v>
      </c>
      <c r="X122" s="1" t="s">
        <v>433</v>
      </c>
      <c r="Y122" s="1" t="s">
        <v>433</v>
      </c>
      <c r="Z122" s="1" t="s">
        <v>433</v>
      </c>
      <c r="AA122" s="1" t="s">
        <v>433</v>
      </c>
      <c r="AB122" s="1" t="s">
        <v>433</v>
      </c>
      <c r="AC122" s="1" t="s">
        <v>433</v>
      </c>
      <c r="AD122" s="1" t="s">
        <v>433</v>
      </c>
      <c r="AE122" s="1" t="s">
        <v>433</v>
      </c>
      <c r="AF122" s="1" t="s">
        <v>433</v>
      </c>
      <c r="AG122" s="118" t="s">
        <v>433</v>
      </c>
      <c r="AH122" s="118" t="s">
        <v>433</v>
      </c>
      <c r="AI122" s="1" t="s">
        <v>433</v>
      </c>
      <c r="AJ122" s="1" t="s">
        <v>433</v>
      </c>
      <c r="AK122" s="118" t="s">
        <v>433</v>
      </c>
      <c r="AL122" s="118" t="s">
        <v>433</v>
      </c>
      <c r="AM122" s="118" t="s">
        <v>433</v>
      </c>
      <c r="AN122" s="118">
        <v>8440.5</v>
      </c>
      <c r="AO122" s="128">
        <v>8440.5</v>
      </c>
    </row>
    <row r="123" spans="1:42" ht="25.5" x14ac:dyDescent="0.2">
      <c r="A123" s="60">
        <v>107</v>
      </c>
      <c r="B123" s="58" t="s">
        <v>609</v>
      </c>
      <c r="C123" s="9" t="s">
        <v>626</v>
      </c>
      <c r="D123" s="16" t="s">
        <v>96</v>
      </c>
      <c r="E123" s="16" t="s">
        <v>94</v>
      </c>
      <c r="F123" s="1" t="s">
        <v>610</v>
      </c>
      <c r="G123" s="10" t="s">
        <v>433</v>
      </c>
      <c r="H123" s="2" t="s">
        <v>692</v>
      </c>
      <c r="I123" s="8" t="s">
        <v>433</v>
      </c>
      <c r="J123" s="8" t="s">
        <v>433</v>
      </c>
      <c r="K123" s="82" t="s">
        <v>593</v>
      </c>
      <c r="L123" s="5" t="s">
        <v>592</v>
      </c>
      <c r="M123" s="1" t="s">
        <v>594</v>
      </c>
      <c r="N123" s="8">
        <v>42160</v>
      </c>
      <c r="O123" s="95">
        <v>3865642.8</v>
      </c>
      <c r="P123" s="10">
        <v>11580</v>
      </c>
      <c r="Q123" s="8">
        <v>42160</v>
      </c>
      <c r="R123" s="25">
        <v>42525</v>
      </c>
      <c r="S123" s="1">
        <v>101</v>
      </c>
      <c r="T123" s="26" t="s">
        <v>593</v>
      </c>
      <c r="U123" s="16" t="s">
        <v>322</v>
      </c>
      <c r="V123" s="109" t="s">
        <v>433</v>
      </c>
      <c r="W123" s="1" t="s">
        <v>234</v>
      </c>
      <c r="X123" s="1" t="s">
        <v>433</v>
      </c>
      <c r="Y123" s="10">
        <v>6</v>
      </c>
      <c r="Z123" s="1" t="s">
        <v>433</v>
      </c>
      <c r="AA123" s="1" t="s">
        <v>433</v>
      </c>
      <c r="AB123" s="8" t="s">
        <v>242</v>
      </c>
      <c r="AC123" s="8">
        <v>43620</v>
      </c>
      <c r="AD123" s="8">
        <v>43986</v>
      </c>
      <c r="AE123" s="1" t="s">
        <v>433</v>
      </c>
      <c r="AF123" s="1" t="s">
        <v>433</v>
      </c>
      <c r="AG123" s="118" t="s">
        <v>433</v>
      </c>
      <c r="AH123" s="118" t="s">
        <v>433</v>
      </c>
      <c r="AI123" s="1" t="s">
        <v>433</v>
      </c>
      <c r="AJ123" s="1" t="s">
        <v>433</v>
      </c>
      <c r="AK123" s="118" t="s">
        <v>433</v>
      </c>
      <c r="AL123" s="118" t="s">
        <v>433</v>
      </c>
      <c r="AM123" s="118" t="s">
        <v>433</v>
      </c>
      <c r="AN123" s="128">
        <v>326873.14</v>
      </c>
      <c r="AO123" s="127">
        <v>326873.14</v>
      </c>
    </row>
    <row r="124" spans="1:42" ht="25.5" x14ac:dyDescent="0.2">
      <c r="A124" s="60">
        <v>108</v>
      </c>
      <c r="B124" s="58" t="s">
        <v>674</v>
      </c>
      <c r="C124" s="9" t="s">
        <v>675</v>
      </c>
      <c r="D124" s="16" t="s">
        <v>96</v>
      </c>
      <c r="E124" s="16" t="s">
        <v>94</v>
      </c>
      <c r="F124" s="1" t="s">
        <v>678</v>
      </c>
      <c r="G124" s="10" t="s">
        <v>433</v>
      </c>
      <c r="H124" s="2" t="s">
        <v>679</v>
      </c>
      <c r="I124" s="8">
        <v>43102</v>
      </c>
      <c r="J124" s="8">
        <v>43467</v>
      </c>
      <c r="K124" s="82" t="s">
        <v>673</v>
      </c>
      <c r="L124" s="5" t="s">
        <v>670</v>
      </c>
      <c r="M124" s="1" t="s">
        <v>676</v>
      </c>
      <c r="N124" s="8">
        <v>43467</v>
      </c>
      <c r="O124" s="95">
        <v>35000</v>
      </c>
      <c r="P124" s="10">
        <v>12472</v>
      </c>
      <c r="Q124" s="8">
        <v>43467</v>
      </c>
      <c r="R124" s="25">
        <v>43830</v>
      </c>
      <c r="S124" s="1">
        <v>117</v>
      </c>
      <c r="T124" s="26" t="s">
        <v>673</v>
      </c>
      <c r="U124" s="16" t="s">
        <v>328</v>
      </c>
      <c r="V124" s="109" t="s">
        <v>433</v>
      </c>
      <c r="W124" s="1" t="s">
        <v>680</v>
      </c>
      <c r="X124" s="1" t="s">
        <v>433</v>
      </c>
      <c r="Y124" s="1" t="s">
        <v>433</v>
      </c>
      <c r="Z124" s="1" t="s">
        <v>433</v>
      </c>
      <c r="AA124" s="1" t="s">
        <v>433</v>
      </c>
      <c r="AB124" s="1" t="s">
        <v>433</v>
      </c>
      <c r="AC124" s="1" t="s">
        <v>433</v>
      </c>
      <c r="AD124" s="1" t="s">
        <v>433</v>
      </c>
      <c r="AE124" s="1" t="s">
        <v>433</v>
      </c>
      <c r="AF124" s="1" t="s">
        <v>433</v>
      </c>
      <c r="AG124" s="118" t="s">
        <v>433</v>
      </c>
      <c r="AH124" s="118" t="s">
        <v>433</v>
      </c>
      <c r="AI124" s="1" t="s">
        <v>433</v>
      </c>
      <c r="AJ124" s="1" t="s">
        <v>433</v>
      </c>
      <c r="AK124" s="118" t="s">
        <v>433</v>
      </c>
      <c r="AL124" s="118" t="s">
        <v>433</v>
      </c>
      <c r="AM124" s="118" t="s">
        <v>433</v>
      </c>
      <c r="AN124" s="128">
        <v>8116.38</v>
      </c>
      <c r="AO124" s="127">
        <v>8116.38</v>
      </c>
    </row>
    <row r="125" spans="1:42" ht="25.5" x14ac:dyDescent="0.2">
      <c r="A125" s="60">
        <v>109</v>
      </c>
      <c r="B125" s="58" t="s">
        <v>124</v>
      </c>
      <c r="C125" s="9" t="s">
        <v>695</v>
      </c>
      <c r="D125" s="16" t="s">
        <v>96</v>
      </c>
      <c r="E125" s="16" t="s">
        <v>94</v>
      </c>
      <c r="F125" s="1" t="s">
        <v>696</v>
      </c>
      <c r="G125" s="10" t="s">
        <v>433</v>
      </c>
      <c r="H125" s="2" t="s">
        <v>697</v>
      </c>
      <c r="I125" s="8" t="s">
        <v>433</v>
      </c>
      <c r="J125" s="8" t="s">
        <v>433</v>
      </c>
      <c r="K125" s="82" t="s">
        <v>683</v>
      </c>
      <c r="L125" s="5" t="s">
        <v>185</v>
      </c>
      <c r="M125" s="1" t="s">
        <v>186</v>
      </c>
      <c r="N125" s="8"/>
      <c r="O125" s="95"/>
      <c r="P125" s="10"/>
      <c r="Q125" s="8"/>
      <c r="R125" s="25"/>
      <c r="S125" s="1">
        <v>117</v>
      </c>
      <c r="T125" s="26" t="s">
        <v>683</v>
      </c>
      <c r="U125" s="16" t="s">
        <v>322</v>
      </c>
      <c r="V125" s="109" t="s">
        <v>433</v>
      </c>
      <c r="W125" s="1" t="s">
        <v>233</v>
      </c>
      <c r="X125" s="1" t="s">
        <v>433</v>
      </c>
      <c r="Y125" s="1">
        <v>1</v>
      </c>
      <c r="Z125" s="1" t="s">
        <v>433</v>
      </c>
      <c r="AA125" s="1" t="s">
        <v>433</v>
      </c>
      <c r="AB125" s="1" t="s">
        <v>242</v>
      </c>
      <c r="AC125" s="1" t="s">
        <v>433</v>
      </c>
      <c r="AD125" s="1" t="s">
        <v>433</v>
      </c>
      <c r="AE125" s="1" t="s">
        <v>433</v>
      </c>
      <c r="AF125" s="1" t="s">
        <v>433</v>
      </c>
      <c r="AG125" s="118" t="s">
        <v>433</v>
      </c>
      <c r="AH125" s="118" t="s">
        <v>433</v>
      </c>
      <c r="AI125" s="1" t="s">
        <v>433</v>
      </c>
      <c r="AJ125" s="1" t="s">
        <v>433</v>
      </c>
      <c r="AK125" s="118" t="s">
        <v>433</v>
      </c>
      <c r="AL125" s="118" t="s">
        <v>433</v>
      </c>
      <c r="AM125" s="118" t="s">
        <v>433</v>
      </c>
      <c r="AN125" s="128">
        <v>6280.36</v>
      </c>
      <c r="AO125" s="127">
        <v>6280.36</v>
      </c>
    </row>
    <row r="126" spans="1:42" ht="25.5" x14ac:dyDescent="0.2">
      <c r="A126" s="60">
        <v>110</v>
      </c>
      <c r="B126" s="58" t="s">
        <v>698</v>
      </c>
      <c r="C126" s="9" t="s">
        <v>699</v>
      </c>
      <c r="D126" s="16" t="s">
        <v>96</v>
      </c>
      <c r="E126" s="16" t="s">
        <v>94</v>
      </c>
      <c r="F126" s="1" t="s">
        <v>700</v>
      </c>
      <c r="G126" s="10" t="s">
        <v>433</v>
      </c>
      <c r="H126" s="2" t="s">
        <v>615</v>
      </c>
      <c r="I126" s="8" t="s">
        <v>433</v>
      </c>
      <c r="J126" s="8" t="s">
        <v>433</v>
      </c>
      <c r="K126" s="82" t="s">
        <v>684</v>
      </c>
      <c r="L126" s="5" t="s">
        <v>685</v>
      </c>
      <c r="M126" s="1" t="s">
        <v>701</v>
      </c>
      <c r="N126" s="8"/>
      <c r="O126" s="95"/>
      <c r="P126" s="10"/>
      <c r="Q126" s="8"/>
      <c r="R126" s="25"/>
      <c r="S126" s="1">
        <v>117</v>
      </c>
      <c r="T126" s="26" t="s">
        <v>684</v>
      </c>
      <c r="U126" s="16" t="s">
        <v>322</v>
      </c>
      <c r="V126" s="109" t="s">
        <v>433</v>
      </c>
      <c r="W126" s="1" t="s">
        <v>234</v>
      </c>
      <c r="X126" s="1" t="s">
        <v>433</v>
      </c>
      <c r="Y126" s="1" t="s">
        <v>433</v>
      </c>
      <c r="Z126" s="1" t="s">
        <v>433</v>
      </c>
      <c r="AA126" s="1" t="s">
        <v>433</v>
      </c>
      <c r="AB126" s="1" t="s">
        <v>433</v>
      </c>
      <c r="AC126" s="1" t="s">
        <v>433</v>
      </c>
      <c r="AD126" s="1" t="s">
        <v>433</v>
      </c>
      <c r="AE126" s="1" t="s">
        <v>433</v>
      </c>
      <c r="AF126" s="1" t="s">
        <v>433</v>
      </c>
      <c r="AG126" s="118" t="s">
        <v>433</v>
      </c>
      <c r="AH126" s="118" t="s">
        <v>433</v>
      </c>
      <c r="AI126" s="1" t="s">
        <v>433</v>
      </c>
      <c r="AJ126" s="1" t="s">
        <v>433</v>
      </c>
      <c r="AK126" s="118" t="s">
        <v>433</v>
      </c>
      <c r="AL126" s="118" t="s">
        <v>433</v>
      </c>
      <c r="AM126" s="118" t="s">
        <v>433</v>
      </c>
      <c r="AN126" s="128">
        <v>10813.4</v>
      </c>
      <c r="AO126" s="127">
        <v>10813.4</v>
      </c>
    </row>
    <row r="127" spans="1:42" ht="25.5" x14ac:dyDescent="0.2">
      <c r="A127" s="60">
        <v>111</v>
      </c>
      <c r="B127" s="58" t="s">
        <v>702</v>
      </c>
      <c r="C127" s="9" t="s">
        <v>703</v>
      </c>
      <c r="D127" s="16" t="s">
        <v>96</v>
      </c>
      <c r="E127" s="16" t="s">
        <v>94</v>
      </c>
      <c r="F127" s="1" t="s">
        <v>704</v>
      </c>
      <c r="G127" s="10" t="s">
        <v>433</v>
      </c>
      <c r="H127" s="2" t="s">
        <v>705</v>
      </c>
      <c r="I127" s="8" t="s">
        <v>433</v>
      </c>
      <c r="J127" s="8" t="s">
        <v>433</v>
      </c>
      <c r="K127" s="82" t="s">
        <v>708</v>
      </c>
      <c r="L127" s="5" t="s">
        <v>686</v>
      </c>
      <c r="M127" s="1" t="s">
        <v>707</v>
      </c>
      <c r="N127" s="8">
        <v>43467</v>
      </c>
      <c r="O127" s="95">
        <v>51970.5</v>
      </c>
      <c r="P127" s="10">
        <v>12475</v>
      </c>
      <c r="Q127" s="8">
        <v>43467</v>
      </c>
      <c r="R127" s="25">
        <v>43832</v>
      </c>
      <c r="S127" s="1">
        <v>101</v>
      </c>
      <c r="T127" s="26" t="s">
        <v>708</v>
      </c>
      <c r="U127" s="16" t="s">
        <v>322</v>
      </c>
      <c r="V127" s="109" t="s">
        <v>433</v>
      </c>
      <c r="W127" s="1" t="s">
        <v>241</v>
      </c>
      <c r="X127" s="1" t="s">
        <v>433</v>
      </c>
      <c r="Y127" s="1" t="s">
        <v>433</v>
      </c>
      <c r="Z127" s="1" t="s">
        <v>433</v>
      </c>
      <c r="AA127" s="1" t="s">
        <v>433</v>
      </c>
      <c r="AB127" s="1" t="s">
        <v>433</v>
      </c>
      <c r="AC127" s="1" t="s">
        <v>433</v>
      </c>
      <c r="AD127" s="1" t="s">
        <v>433</v>
      </c>
      <c r="AE127" s="1" t="s">
        <v>433</v>
      </c>
      <c r="AF127" s="1" t="s">
        <v>433</v>
      </c>
      <c r="AG127" s="118" t="s">
        <v>433</v>
      </c>
      <c r="AH127" s="118" t="s">
        <v>433</v>
      </c>
      <c r="AI127" s="1" t="s">
        <v>433</v>
      </c>
      <c r="AJ127" s="1" t="s">
        <v>433</v>
      </c>
      <c r="AK127" s="118" t="s">
        <v>433</v>
      </c>
      <c r="AL127" s="118" t="s">
        <v>433</v>
      </c>
      <c r="AM127" s="118" t="s">
        <v>433</v>
      </c>
      <c r="AN127" s="128">
        <v>15673.92</v>
      </c>
      <c r="AO127" s="127">
        <v>15673.92</v>
      </c>
    </row>
    <row r="128" spans="1:42" ht="38.25" x14ac:dyDescent="0.2">
      <c r="A128" s="60">
        <v>112</v>
      </c>
      <c r="B128" s="58" t="s">
        <v>712</v>
      </c>
      <c r="C128" s="9" t="s">
        <v>617</v>
      </c>
      <c r="D128" s="16" t="s">
        <v>96</v>
      </c>
      <c r="E128" s="16" t="s">
        <v>94</v>
      </c>
      <c r="F128" s="1" t="s">
        <v>706</v>
      </c>
      <c r="G128" s="10" t="s">
        <v>433</v>
      </c>
      <c r="H128" s="2" t="s">
        <v>433</v>
      </c>
      <c r="I128" s="8" t="s">
        <v>433</v>
      </c>
      <c r="J128" s="8" t="s">
        <v>433</v>
      </c>
      <c r="K128" s="83" t="s">
        <v>690</v>
      </c>
      <c r="L128" s="5" t="s">
        <v>689</v>
      </c>
      <c r="M128" s="1" t="s">
        <v>713</v>
      </c>
      <c r="N128" s="8">
        <v>43668</v>
      </c>
      <c r="O128" s="95">
        <v>2400</v>
      </c>
      <c r="P128" s="10">
        <v>12603</v>
      </c>
      <c r="Q128" s="8">
        <v>43668</v>
      </c>
      <c r="R128" s="25">
        <v>43830</v>
      </c>
      <c r="S128" s="1">
        <v>101</v>
      </c>
      <c r="T128" s="26" t="s">
        <v>690</v>
      </c>
      <c r="U128" s="16" t="s">
        <v>322</v>
      </c>
      <c r="V128" s="109" t="s">
        <v>433</v>
      </c>
      <c r="W128" s="1" t="s">
        <v>240</v>
      </c>
      <c r="X128" s="1" t="s">
        <v>433</v>
      </c>
      <c r="Y128" s="1" t="s">
        <v>433</v>
      </c>
      <c r="Z128" s="1" t="s">
        <v>433</v>
      </c>
      <c r="AA128" s="1" t="s">
        <v>433</v>
      </c>
      <c r="AB128" s="1" t="s">
        <v>433</v>
      </c>
      <c r="AC128" s="1" t="s">
        <v>433</v>
      </c>
      <c r="AD128" s="1" t="s">
        <v>433</v>
      </c>
      <c r="AE128" s="1" t="s">
        <v>433</v>
      </c>
      <c r="AF128" s="1" t="s">
        <v>433</v>
      </c>
      <c r="AG128" s="118" t="s">
        <v>433</v>
      </c>
      <c r="AH128" s="118" t="s">
        <v>433</v>
      </c>
      <c r="AI128" s="1" t="s">
        <v>433</v>
      </c>
      <c r="AJ128" s="1" t="s">
        <v>433</v>
      </c>
      <c r="AK128" s="118" t="s">
        <v>433</v>
      </c>
      <c r="AL128" s="118" t="s">
        <v>433</v>
      </c>
      <c r="AM128" s="118" t="s">
        <v>433</v>
      </c>
      <c r="AN128" s="128">
        <v>2400</v>
      </c>
      <c r="AO128" s="127">
        <v>2400</v>
      </c>
    </row>
    <row r="129" spans="1:41" ht="25.5" x14ac:dyDescent="0.2">
      <c r="A129" s="60">
        <v>113</v>
      </c>
      <c r="B129" s="58" t="s">
        <v>255</v>
      </c>
      <c r="C129" s="9" t="s">
        <v>693</v>
      </c>
      <c r="D129" s="16" t="s">
        <v>96</v>
      </c>
      <c r="E129" s="16" t="s">
        <v>94</v>
      </c>
      <c r="F129" s="1"/>
      <c r="G129" s="10" t="s">
        <v>433</v>
      </c>
      <c r="H129" s="2" t="s">
        <v>694</v>
      </c>
      <c r="I129" s="8" t="s">
        <v>433</v>
      </c>
      <c r="J129" s="8" t="s">
        <v>433</v>
      </c>
      <c r="K129" s="83" t="s">
        <v>690</v>
      </c>
      <c r="L129" s="5" t="s">
        <v>354</v>
      </c>
      <c r="M129" s="1"/>
      <c r="N129" s="8"/>
      <c r="O129" s="95"/>
      <c r="P129" s="10"/>
      <c r="Q129" s="8"/>
      <c r="R129" s="25"/>
      <c r="S129" s="1"/>
      <c r="T129" s="26"/>
      <c r="U129" s="16" t="s">
        <v>322</v>
      </c>
      <c r="V129" s="109" t="s">
        <v>433</v>
      </c>
      <c r="W129" s="1"/>
      <c r="X129" s="1" t="s">
        <v>433</v>
      </c>
      <c r="Y129" s="1" t="s">
        <v>433</v>
      </c>
      <c r="Z129" s="1" t="s">
        <v>433</v>
      </c>
      <c r="AA129" s="1" t="s">
        <v>433</v>
      </c>
      <c r="AB129" s="1" t="s">
        <v>433</v>
      </c>
      <c r="AC129" s="1" t="s">
        <v>433</v>
      </c>
      <c r="AD129" s="1" t="s">
        <v>433</v>
      </c>
      <c r="AE129" s="1" t="s">
        <v>433</v>
      </c>
      <c r="AF129" s="1" t="s">
        <v>433</v>
      </c>
      <c r="AG129" s="118" t="s">
        <v>433</v>
      </c>
      <c r="AH129" s="118" t="s">
        <v>433</v>
      </c>
      <c r="AI129" s="1" t="s">
        <v>433</v>
      </c>
      <c r="AJ129" s="1" t="s">
        <v>433</v>
      </c>
      <c r="AK129" s="118" t="s">
        <v>433</v>
      </c>
      <c r="AL129" s="118" t="s">
        <v>433</v>
      </c>
      <c r="AM129" s="118" t="s">
        <v>433</v>
      </c>
      <c r="AN129" s="128">
        <v>1240</v>
      </c>
      <c r="AO129" s="127">
        <v>1240</v>
      </c>
    </row>
    <row r="130" spans="1:41" ht="25.5" x14ac:dyDescent="0.2">
      <c r="A130" s="60">
        <v>114</v>
      </c>
      <c r="B130" s="58" t="s">
        <v>709</v>
      </c>
      <c r="C130" s="9" t="s">
        <v>720</v>
      </c>
      <c r="D130" s="16" t="s">
        <v>96</v>
      </c>
      <c r="E130" s="16" t="s">
        <v>94</v>
      </c>
      <c r="F130" s="1" t="s">
        <v>711</v>
      </c>
      <c r="G130" s="10" t="s">
        <v>433</v>
      </c>
      <c r="H130" s="2" t="s">
        <v>433</v>
      </c>
      <c r="I130" s="8" t="s">
        <v>433</v>
      </c>
      <c r="J130" s="8" t="s">
        <v>433</v>
      </c>
      <c r="K130" s="83" t="s">
        <v>718</v>
      </c>
      <c r="L130" s="5" t="s">
        <v>691</v>
      </c>
      <c r="M130" s="1" t="s">
        <v>719</v>
      </c>
      <c r="N130" s="8"/>
      <c r="O130" s="95">
        <v>549677</v>
      </c>
      <c r="P130" s="10"/>
      <c r="Q130" s="8"/>
      <c r="R130" s="25"/>
      <c r="S130" s="1">
        <v>106</v>
      </c>
      <c r="T130" s="26" t="s">
        <v>718</v>
      </c>
      <c r="U130" s="16" t="s">
        <v>322</v>
      </c>
      <c r="V130" s="109" t="s">
        <v>433</v>
      </c>
      <c r="W130" s="1" t="s">
        <v>345</v>
      </c>
      <c r="X130" s="1" t="s">
        <v>433</v>
      </c>
      <c r="Y130" s="1" t="s">
        <v>433</v>
      </c>
      <c r="Z130" s="1" t="s">
        <v>433</v>
      </c>
      <c r="AA130" s="1" t="s">
        <v>433</v>
      </c>
      <c r="AB130" s="1" t="s">
        <v>433</v>
      </c>
      <c r="AC130" s="1" t="s">
        <v>433</v>
      </c>
      <c r="AD130" s="1" t="s">
        <v>433</v>
      </c>
      <c r="AE130" s="1" t="s">
        <v>433</v>
      </c>
      <c r="AF130" s="1" t="s">
        <v>433</v>
      </c>
      <c r="AG130" s="118" t="s">
        <v>433</v>
      </c>
      <c r="AH130" s="118" t="s">
        <v>433</v>
      </c>
      <c r="AI130" s="1" t="s">
        <v>433</v>
      </c>
      <c r="AJ130" s="1" t="s">
        <v>433</v>
      </c>
      <c r="AK130" s="118" t="s">
        <v>433</v>
      </c>
      <c r="AL130" s="118" t="s">
        <v>433</v>
      </c>
      <c r="AM130" s="118" t="s">
        <v>433</v>
      </c>
      <c r="AN130" s="128">
        <v>55790</v>
      </c>
      <c r="AO130" s="127">
        <v>55790</v>
      </c>
    </row>
    <row r="131" spans="1:41" ht="25.5" x14ac:dyDescent="0.2">
      <c r="A131" s="60">
        <v>115</v>
      </c>
      <c r="B131" s="58" t="s">
        <v>714</v>
      </c>
      <c r="C131" s="9" t="s">
        <v>715</v>
      </c>
      <c r="D131" s="16" t="s">
        <v>96</v>
      </c>
      <c r="E131" s="16" t="s">
        <v>94</v>
      </c>
      <c r="F131" s="1" t="s">
        <v>716</v>
      </c>
      <c r="G131" s="10" t="s">
        <v>433</v>
      </c>
      <c r="H131" s="2" t="s">
        <v>522</v>
      </c>
      <c r="I131" s="8" t="s">
        <v>433</v>
      </c>
      <c r="J131" s="8" t="s">
        <v>433</v>
      </c>
      <c r="K131" s="83" t="s">
        <v>687</v>
      </c>
      <c r="L131" s="5" t="s">
        <v>688</v>
      </c>
      <c r="M131" s="1" t="s">
        <v>717</v>
      </c>
      <c r="N131" s="8">
        <v>43474</v>
      </c>
      <c r="O131" s="95">
        <v>12302.8</v>
      </c>
      <c r="P131" s="10">
        <v>12481</v>
      </c>
      <c r="Q131" s="8">
        <v>43474</v>
      </c>
      <c r="R131" s="25">
        <v>43830</v>
      </c>
      <c r="S131" s="1">
        <v>117</v>
      </c>
      <c r="T131" s="26"/>
      <c r="U131" s="16" t="s">
        <v>322</v>
      </c>
      <c r="V131" s="109" t="s">
        <v>433</v>
      </c>
      <c r="W131" s="1"/>
      <c r="X131" s="1" t="s">
        <v>433</v>
      </c>
      <c r="Y131" s="1" t="s">
        <v>433</v>
      </c>
      <c r="Z131" s="1" t="s">
        <v>433</v>
      </c>
      <c r="AA131" s="1" t="s">
        <v>433</v>
      </c>
      <c r="AB131" s="1" t="s">
        <v>433</v>
      </c>
      <c r="AC131" s="1" t="s">
        <v>433</v>
      </c>
      <c r="AD131" s="1" t="s">
        <v>433</v>
      </c>
      <c r="AE131" s="1" t="s">
        <v>433</v>
      </c>
      <c r="AF131" s="1" t="s">
        <v>433</v>
      </c>
      <c r="AG131" s="118" t="s">
        <v>433</v>
      </c>
      <c r="AH131" s="118" t="s">
        <v>433</v>
      </c>
      <c r="AI131" s="1" t="s">
        <v>433</v>
      </c>
      <c r="AJ131" s="1" t="s">
        <v>433</v>
      </c>
      <c r="AK131" s="118" t="s">
        <v>433</v>
      </c>
      <c r="AL131" s="118" t="s">
        <v>433</v>
      </c>
      <c r="AM131" s="118" t="s">
        <v>433</v>
      </c>
      <c r="AN131" s="128">
        <v>2680</v>
      </c>
      <c r="AO131" s="127">
        <v>2680</v>
      </c>
    </row>
    <row r="132" spans="1:41" ht="26.25" thickBot="1" x14ac:dyDescent="0.25">
      <c r="A132" s="61">
        <v>116</v>
      </c>
      <c r="B132" s="62" t="s">
        <v>709</v>
      </c>
      <c r="C132" s="63" t="s">
        <v>710</v>
      </c>
      <c r="D132" s="64" t="s">
        <v>96</v>
      </c>
      <c r="E132" s="64" t="s">
        <v>94</v>
      </c>
      <c r="F132" s="26" t="s">
        <v>711</v>
      </c>
      <c r="G132" s="65" t="s">
        <v>433</v>
      </c>
      <c r="H132" s="66" t="s">
        <v>433</v>
      </c>
      <c r="I132" s="7" t="s">
        <v>433</v>
      </c>
      <c r="J132" s="7" t="s">
        <v>433</v>
      </c>
      <c r="K132" s="85" t="s">
        <v>672</v>
      </c>
      <c r="L132" s="90" t="s">
        <v>671</v>
      </c>
      <c r="M132" s="26" t="s">
        <v>677</v>
      </c>
      <c r="N132" s="7">
        <v>43635</v>
      </c>
      <c r="O132" s="99">
        <v>46850</v>
      </c>
      <c r="P132" s="65">
        <v>12609</v>
      </c>
      <c r="Q132" s="7"/>
      <c r="R132" s="67"/>
      <c r="S132" s="26">
        <v>101</v>
      </c>
      <c r="T132" s="26" t="s">
        <v>672</v>
      </c>
      <c r="U132" s="64" t="s">
        <v>322</v>
      </c>
      <c r="V132" s="110" t="s">
        <v>433</v>
      </c>
      <c r="W132" s="26"/>
      <c r="X132" s="26" t="s">
        <v>433</v>
      </c>
      <c r="Y132" s="26" t="s">
        <v>433</v>
      </c>
      <c r="Z132" s="26" t="s">
        <v>433</v>
      </c>
      <c r="AA132" s="26" t="s">
        <v>433</v>
      </c>
      <c r="AB132" s="26" t="s">
        <v>433</v>
      </c>
      <c r="AC132" s="26" t="s">
        <v>433</v>
      </c>
      <c r="AD132" s="26" t="s">
        <v>433</v>
      </c>
      <c r="AE132" s="26" t="s">
        <v>433</v>
      </c>
      <c r="AF132" s="26" t="s">
        <v>433</v>
      </c>
      <c r="AG132" s="119" t="s">
        <v>433</v>
      </c>
      <c r="AH132" s="119" t="s">
        <v>433</v>
      </c>
      <c r="AI132" s="26" t="s">
        <v>433</v>
      </c>
      <c r="AJ132" s="26" t="s">
        <v>433</v>
      </c>
      <c r="AK132" s="119" t="s">
        <v>433</v>
      </c>
      <c r="AL132" s="119" t="s">
        <v>433</v>
      </c>
      <c r="AM132" s="119" t="s">
        <v>433</v>
      </c>
      <c r="AN132" s="130">
        <v>46850</v>
      </c>
      <c r="AO132" s="131">
        <v>46850</v>
      </c>
    </row>
    <row r="133" spans="1:41" ht="13.5" thickBot="1" x14ac:dyDescent="0.25">
      <c r="A133" s="69" t="s">
        <v>732</v>
      </c>
      <c r="B133" s="70"/>
      <c r="C133" s="70"/>
      <c r="D133" s="71"/>
      <c r="E133" s="72"/>
      <c r="F133" s="72"/>
      <c r="G133" s="72"/>
      <c r="H133" s="72"/>
      <c r="I133" s="72"/>
      <c r="J133" s="72"/>
      <c r="K133" s="73"/>
      <c r="L133" s="91"/>
      <c r="M133" s="73"/>
      <c r="N133" s="72"/>
      <c r="O133" s="100">
        <f>SUM(O19:O132)</f>
        <v>12806389.34</v>
      </c>
      <c r="P133" s="74"/>
      <c r="Q133" s="74"/>
      <c r="R133" s="74"/>
      <c r="S133" s="74"/>
      <c r="T133" s="74"/>
      <c r="U133" s="74"/>
      <c r="V133" s="111"/>
      <c r="W133" s="74"/>
      <c r="X133" s="74"/>
      <c r="Y133" s="74"/>
      <c r="Z133" s="75"/>
      <c r="AA133" s="74"/>
      <c r="AB133" s="74"/>
      <c r="AC133" s="74"/>
      <c r="AD133" s="74"/>
      <c r="AE133" s="74"/>
      <c r="AF133" s="74"/>
      <c r="AG133" s="100">
        <f>SUM(AG19:AG132)</f>
        <v>928.07999999999993</v>
      </c>
      <c r="AH133" s="100">
        <f>SUM(AH19:AH132)</f>
        <v>0</v>
      </c>
      <c r="AI133" s="76"/>
      <c r="AJ133" s="76"/>
      <c r="AK133" s="100"/>
      <c r="AL133" s="100">
        <f>SUM(AL19:AL132)</f>
        <v>0</v>
      </c>
      <c r="AM133" s="100">
        <f>SUM(AM19:AM132)</f>
        <v>0</v>
      </c>
      <c r="AN133" s="100">
        <f>SUM(AN19:AN132)</f>
        <v>4208312.16</v>
      </c>
      <c r="AO133" s="100">
        <f>SUM(AO19:AO132)</f>
        <v>4208312.16</v>
      </c>
    </row>
    <row r="134" spans="1:41" x14ac:dyDescent="0.2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86"/>
      <c r="M134" s="68"/>
      <c r="N134" s="68"/>
      <c r="O134" s="101"/>
      <c r="P134" s="68"/>
      <c r="Q134" s="68"/>
      <c r="R134" s="68"/>
      <c r="S134" s="68"/>
      <c r="T134" s="68"/>
      <c r="U134" s="68"/>
      <c r="V134" s="112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120"/>
      <c r="AH134" s="120"/>
      <c r="AI134" s="68"/>
      <c r="AJ134" s="68"/>
      <c r="AN134" s="132"/>
    </row>
    <row r="135" spans="1:41" x14ac:dyDescent="0.2">
      <c r="A135" s="11" t="s">
        <v>67</v>
      </c>
      <c r="B135" s="11"/>
      <c r="C135" s="11"/>
      <c r="D135" s="11"/>
      <c r="E135" s="11"/>
      <c r="F135" s="11"/>
      <c r="G135" s="11"/>
      <c r="H135" s="11"/>
      <c r="I135" s="11"/>
      <c r="J135" s="11"/>
    </row>
    <row r="136" spans="1:41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</row>
    <row r="137" spans="1:41" x14ac:dyDescent="0.2">
      <c r="A137" s="77" t="s">
        <v>315</v>
      </c>
    </row>
    <row r="138" spans="1:41" x14ac:dyDescent="0.2">
      <c r="A138" s="77"/>
    </row>
    <row r="139" spans="1:41" x14ac:dyDescent="0.2">
      <c r="A139" s="78" t="s">
        <v>733</v>
      </c>
    </row>
    <row r="140" spans="1:41" x14ac:dyDescent="0.2">
      <c r="B140" s="27"/>
      <c r="C140" s="27"/>
      <c r="G140" s="14"/>
      <c r="H140" s="14"/>
      <c r="I140" s="14"/>
      <c r="J140" s="14"/>
    </row>
    <row r="141" spans="1:41" x14ac:dyDescent="0.2">
      <c r="B141" s="28"/>
      <c r="C141" s="28"/>
      <c r="D141" s="28"/>
      <c r="E141" s="28"/>
      <c r="F141" s="28"/>
      <c r="G141" s="29"/>
      <c r="H141" s="29"/>
      <c r="I141" s="29"/>
      <c r="J141" s="29"/>
      <c r="K141" s="77"/>
      <c r="M141" s="6"/>
      <c r="AH141" s="121" t="s">
        <v>682</v>
      </c>
    </row>
    <row r="142" spans="1:41" x14ac:dyDescent="0.2">
      <c r="B142" s="28"/>
      <c r="C142" s="14"/>
      <c r="D142" s="14"/>
      <c r="E142" s="14"/>
      <c r="F142" s="14"/>
      <c r="G142" s="29"/>
      <c r="H142" s="29"/>
      <c r="I142" s="29"/>
      <c r="J142" s="29"/>
      <c r="K142" s="77"/>
      <c r="M142" s="6"/>
    </row>
    <row r="143" spans="1:41" x14ac:dyDescent="0.2">
      <c r="B143" s="28"/>
      <c r="C143" s="14"/>
      <c r="D143" s="14"/>
      <c r="E143" s="14"/>
      <c r="F143" s="14"/>
      <c r="G143" s="30"/>
      <c r="H143" s="30"/>
      <c r="I143" s="30"/>
      <c r="J143" s="30"/>
      <c r="K143" s="77"/>
      <c r="M143" s="6"/>
    </row>
    <row r="144" spans="1:41" x14ac:dyDescent="0.2">
      <c r="B144" s="28"/>
      <c r="C144" s="14"/>
      <c r="D144" s="14"/>
      <c r="E144" s="14"/>
      <c r="F144" s="14"/>
      <c r="G144" s="30"/>
      <c r="H144" s="30"/>
      <c r="I144" s="30"/>
      <c r="J144" s="30"/>
      <c r="K144" s="77"/>
      <c r="M144" s="6"/>
    </row>
    <row r="145" spans="2:13" x14ac:dyDescent="0.2">
      <c r="B145" s="31"/>
      <c r="C145" s="29"/>
      <c r="D145" s="29"/>
      <c r="E145" s="29"/>
      <c r="F145" s="29"/>
      <c r="G145" s="30"/>
      <c r="H145" s="30"/>
      <c r="I145" s="30"/>
      <c r="J145" s="30"/>
      <c r="K145" s="77"/>
      <c r="M145" s="6"/>
    </row>
    <row r="146" spans="2:13" x14ac:dyDescent="0.2">
      <c r="B146" s="31"/>
      <c r="C146" s="29"/>
      <c r="D146" s="29"/>
      <c r="E146" s="29"/>
      <c r="F146" s="29"/>
      <c r="G146" s="30"/>
      <c r="H146" s="30"/>
      <c r="I146" s="30"/>
      <c r="J146" s="30"/>
      <c r="K146" s="77"/>
      <c r="M146" s="6"/>
    </row>
    <row r="147" spans="2:13" x14ac:dyDescent="0.2">
      <c r="B147" s="28"/>
      <c r="C147" s="30"/>
      <c r="D147" s="30"/>
      <c r="E147" s="30"/>
      <c r="F147" s="30"/>
      <c r="G147" s="30"/>
      <c r="H147" s="30"/>
      <c r="I147" s="30"/>
      <c r="J147" s="30"/>
      <c r="K147" s="77"/>
      <c r="M147" s="6"/>
    </row>
    <row r="148" spans="2:13" x14ac:dyDescent="0.2">
      <c r="B148" s="28"/>
      <c r="C148" s="30"/>
      <c r="D148" s="30"/>
      <c r="E148" s="30"/>
      <c r="F148" s="30"/>
      <c r="G148" s="14"/>
      <c r="H148" s="14"/>
      <c r="I148" s="14"/>
      <c r="J148" s="14"/>
      <c r="K148" s="77"/>
      <c r="M148" s="6"/>
    </row>
    <row r="149" spans="2:13" x14ac:dyDescent="0.2">
      <c r="B149" s="28"/>
      <c r="C149" s="32"/>
      <c r="D149" s="32"/>
      <c r="E149" s="32"/>
      <c r="F149" s="32"/>
      <c r="G149" s="30"/>
      <c r="H149" s="30"/>
      <c r="I149" s="30"/>
      <c r="J149" s="30"/>
      <c r="K149" s="77"/>
      <c r="M149" s="6"/>
    </row>
    <row r="150" spans="2:13" x14ac:dyDescent="0.2">
      <c r="B150" s="28"/>
      <c r="C150" s="32"/>
      <c r="D150" s="32"/>
      <c r="E150" s="32"/>
      <c r="F150" s="32"/>
      <c r="G150" s="30"/>
      <c r="H150" s="30"/>
      <c r="I150" s="30"/>
      <c r="J150" s="30"/>
      <c r="K150" s="77"/>
      <c r="M150" s="6"/>
    </row>
    <row r="151" spans="2:13" x14ac:dyDescent="0.2">
      <c r="B151" s="28"/>
      <c r="C151" s="32"/>
      <c r="D151" s="32"/>
      <c r="E151" s="32"/>
      <c r="F151" s="32"/>
      <c r="G151" s="14"/>
      <c r="H151" s="14"/>
      <c r="I151" s="14"/>
      <c r="J151" s="14"/>
      <c r="K151" s="77"/>
      <c r="M151" s="6"/>
    </row>
    <row r="152" spans="2:13" x14ac:dyDescent="0.2">
      <c r="B152" s="28"/>
      <c r="C152" s="14"/>
      <c r="D152" s="14"/>
      <c r="E152" s="14"/>
      <c r="F152" s="14"/>
      <c r="G152" s="14"/>
      <c r="H152" s="14"/>
      <c r="I152" s="14"/>
      <c r="J152" s="14"/>
      <c r="K152" s="77"/>
      <c r="M152" s="6"/>
    </row>
    <row r="153" spans="2:13" x14ac:dyDescent="0.2">
      <c r="B153" s="28"/>
      <c r="C153" s="30"/>
      <c r="D153" s="30"/>
      <c r="E153" s="30"/>
      <c r="F153" s="30"/>
      <c r="G153" s="30"/>
      <c r="H153" s="30"/>
      <c r="I153" s="30"/>
      <c r="J153" s="30"/>
      <c r="K153" s="77"/>
      <c r="M153" s="6"/>
    </row>
    <row r="154" spans="2:13" x14ac:dyDescent="0.2">
      <c r="B154" s="28"/>
      <c r="C154" s="32"/>
      <c r="D154" s="32"/>
      <c r="E154" s="32"/>
      <c r="F154" s="32"/>
      <c r="G154" s="14"/>
      <c r="H154" s="14"/>
      <c r="I154" s="14"/>
      <c r="J154" s="14"/>
      <c r="K154" s="77"/>
      <c r="M154" s="6"/>
    </row>
    <row r="155" spans="2:13" x14ac:dyDescent="0.2">
      <c r="B155" s="28"/>
      <c r="C155" s="14"/>
      <c r="D155" s="14"/>
      <c r="E155" s="14"/>
      <c r="F155" s="14"/>
      <c r="G155" s="14"/>
      <c r="H155" s="14"/>
      <c r="I155" s="14"/>
      <c r="J155" s="14"/>
      <c r="K155" s="77"/>
      <c r="M155" s="6"/>
    </row>
    <row r="156" spans="2:13" x14ac:dyDescent="0.2">
      <c r="B156" s="28"/>
      <c r="C156" s="14"/>
      <c r="D156" s="14"/>
      <c r="E156" s="14"/>
      <c r="F156" s="14"/>
      <c r="G156" s="14"/>
      <c r="H156" s="14"/>
      <c r="I156" s="14"/>
      <c r="J156" s="14"/>
      <c r="K156" s="77"/>
      <c r="M156" s="6"/>
    </row>
    <row r="157" spans="2:13" x14ac:dyDescent="0.2">
      <c r="B157" s="28"/>
      <c r="C157" s="30"/>
      <c r="D157" s="30"/>
      <c r="E157" s="30"/>
      <c r="F157" s="30"/>
      <c r="G157" s="29"/>
      <c r="H157" s="29"/>
      <c r="I157" s="29"/>
      <c r="J157" s="29"/>
      <c r="K157" s="77"/>
      <c r="M157" s="6"/>
    </row>
    <row r="158" spans="2:13" x14ac:dyDescent="0.2">
      <c r="B158" s="28"/>
      <c r="C158" s="14"/>
      <c r="D158" s="14"/>
      <c r="E158" s="14"/>
      <c r="F158" s="14"/>
      <c r="G158" s="29"/>
      <c r="H158" s="29"/>
      <c r="I158" s="29"/>
      <c r="J158" s="29"/>
      <c r="K158" s="77"/>
      <c r="M158" s="6"/>
    </row>
    <row r="159" spans="2:13" x14ac:dyDescent="0.2">
      <c r="B159" s="31"/>
      <c r="C159" s="29"/>
      <c r="D159" s="29"/>
      <c r="E159" s="29"/>
      <c r="F159" s="29"/>
      <c r="G159" s="12"/>
      <c r="H159" s="12"/>
      <c r="I159" s="12"/>
      <c r="J159" s="12"/>
      <c r="K159" s="77"/>
      <c r="M159" s="6"/>
    </row>
    <row r="160" spans="2:13" x14ac:dyDescent="0.2">
      <c r="B160" s="31"/>
      <c r="C160" s="29"/>
      <c r="D160" s="29"/>
      <c r="E160" s="29"/>
      <c r="F160" s="29"/>
      <c r="G160" s="12"/>
      <c r="H160" s="12"/>
      <c r="I160" s="12"/>
      <c r="J160" s="12"/>
      <c r="K160" s="77"/>
      <c r="M160" s="6"/>
    </row>
    <row r="161" spans="2:13" x14ac:dyDescent="0.2">
      <c r="B161" s="28"/>
      <c r="C161" s="29"/>
      <c r="D161" s="29"/>
      <c r="E161" s="29"/>
      <c r="F161" s="29"/>
      <c r="G161" s="14"/>
      <c r="H161" s="14"/>
      <c r="I161" s="14"/>
      <c r="J161" s="14"/>
      <c r="K161" s="77"/>
      <c r="M161" s="6"/>
    </row>
    <row r="162" spans="2:13" x14ac:dyDescent="0.2">
      <c r="B162" s="28"/>
      <c r="C162" s="29"/>
      <c r="D162" s="29"/>
      <c r="E162" s="29"/>
      <c r="F162" s="29"/>
      <c r="G162" s="14"/>
      <c r="H162" s="14"/>
      <c r="I162" s="14"/>
      <c r="J162" s="14"/>
      <c r="K162" s="77"/>
      <c r="M162" s="6"/>
    </row>
    <row r="163" spans="2:13" x14ac:dyDescent="0.2">
      <c r="B163" s="28"/>
      <c r="C163" s="12"/>
      <c r="D163" s="12"/>
      <c r="E163" s="12"/>
      <c r="F163" s="12"/>
      <c r="G163" s="14"/>
      <c r="H163" s="14"/>
      <c r="I163" s="14"/>
      <c r="J163" s="14"/>
      <c r="K163" s="77"/>
      <c r="M163" s="6"/>
    </row>
    <row r="164" spans="2:13" x14ac:dyDescent="0.2">
      <c r="B164" s="28"/>
      <c r="C164" s="11"/>
      <c r="D164" s="11"/>
      <c r="E164" s="11"/>
      <c r="F164" s="11"/>
      <c r="G164" s="14"/>
      <c r="H164" s="14"/>
      <c r="I164" s="14"/>
      <c r="J164" s="14"/>
      <c r="K164" s="77"/>
      <c r="M164" s="6"/>
    </row>
    <row r="165" spans="2:13" x14ac:dyDescent="0.2">
      <c r="B165" s="28"/>
      <c r="C165" s="14"/>
      <c r="D165" s="14"/>
      <c r="E165" s="14"/>
      <c r="F165" s="14"/>
      <c r="G165" s="14"/>
      <c r="H165" s="14"/>
      <c r="I165" s="14"/>
      <c r="J165" s="14"/>
      <c r="K165" s="77"/>
      <c r="M165" s="6"/>
    </row>
    <row r="166" spans="2:13" x14ac:dyDescent="0.2">
      <c r="B166" s="28"/>
      <c r="C166" s="14"/>
      <c r="D166" s="14"/>
      <c r="E166" s="14"/>
      <c r="F166" s="14"/>
      <c r="G166" s="14"/>
      <c r="H166" s="14"/>
      <c r="I166" s="14"/>
      <c r="J166" s="14"/>
      <c r="K166" s="77"/>
      <c r="M166" s="6"/>
    </row>
    <row r="167" spans="2:13" x14ac:dyDescent="0.2">
      <c r="B167" s="28"/>
      <c r="C167" s="14"/>
      <c r="D167" s="14"/>
      <c r="E167" s="14"/>
      <c r="F167" s="14"/>
      <c r="G167" s="14"/>
      <c r="H167" s="14"/>
      <c r="I167" s="14"/>
      <c r="J167" s="14"/>
      <c r="K167" s="77"/>
      <c r="M167" s="6"/>
    </row>
    <row r="168" spans="2:13" x14ac:dyDescent="0.2">
      <c r="B168" s="28"/>
      <c r="C168" s="14"/>
      <c r="D168" s="14"/>
      <c r="E168" s="14"/>
      <c r="F168" s="14"/>
      <c r="G168" s="14"/>
      <c r="H168" s="14"/>
      <c r="I168" s="14"/>
      <c r="J168" s="14"/>
      <c r="K168" s="77"/>
      <c r="M168" s="6"/>
    </row>
    <row r="169" spans="2:13" x14ac:dyDescent="0.2">
      <c r="B169" s="28"/>
      <c r="C169" s="14"/>
      <c r="D169" s="14"/>
      <c r="E169" s="14"/>
      <c r="F169" s="14"/>
      <c r="G169" s="14"/>
      <c r="H169" s="14"/>
      <c r="I169" s="14"/>
      <c r="J169" s="14"/>
      <c r="K169" s="77"/>
      <c r="M169" s="6"/>
    </row>
    <row r="170" spans="2:13" x14ac:dyDescent="0.2">
      <c r="B170" s="28"/>
      <c r="C170" s="14"/>
      <c r="D170" s="14"/>
      <c r="E170" s="14"/>
      <c r="F170" s="14"/>
      <c r="G170" s="14"/>
      <c r="H170" s="14"/>
      <c r="I170" s="14"/>
      <c r="J170" s="14"/>
      <c r="K170" s="77"/>
      <c r="M170" s="6"/>
    </row>
    <row r="171" spans="2:13" x14ac:dyDescent="0.2">
      <c r="B171" s="28"/>
      <c r="C171" s="14"/>
      <c r="D171" s="14"/>
      <c r="E171" s="14"/>
      <c r="F171" s="14"/>
      <c r="G171" s="14"/>
      <c r="H171" s="14"/>
      <c r="I171" s="14"/>
      <c r="J171" s="14"/>
      <c r="K171" s="77"/>
      <c r="M171" s="6"/>
    </row>
    <row r="172" spans="2:13" x14ac:dyDescent="0.2">
      <c r="B172" s="28"/>
      <c r="C172" s="14"/>
      <c r="D172" s="14"/>
      <c r="E172" s="14"/>
      <c r="F172" s="14"/>
      <c r="G172" s="14"/>
      <c r="H172" s="14"/>
      <c r="I172" s="14"/>
      <c r="J172" s="14"/>
      <c r="K172" s="77"/>
      <c r="M172" s="6"/>
    </row>
    <row r="173" spans="2:13" x14ac:dyDescent="0.2">
      <c r="B173" s="28"/>
      <c r="C173" s="11"/>
      <c r="D173" s="11"/>
      <c r="E173" s="11"/>
      <c r="F173" s="11"/>
      <c r="G173" s="30"/>
      <c r="H173" s="30"/>
      <c r="I173" s="30"/>
      <c r="J173" s="30"/>
      <c r="K173" s="77"/>
      <c r="M173" s="6"/>
    </row>
    <row r="174" spans="2:13" x14ac:dyDescent="0.2">
      <c r="B174" s="28"/>
      <c r="C174" s="11"/>
      <c r="D174" s="11"/>
      <c r="E174" s="11"/>
      <c r="F174" s="11"/>
      <c r="G174" s="14"/>
      <c r="H174" s="14"/>
      <c r="I174" s="14"/>
      <c r="J174" s="14"/>
      <c r="K174" s="77"/>
      <c r="M174" s="6"/>
    </row>
    <row r="175" spans="2:13" x14ac:dyDescent="0.2">
      <c r="B175" s="28"/>
      <c r="C175" s="11"/>
      <c r="D175" s="11"/>
      <c r="E175" s="11"/>
      <c r="F175" s="11"/>
      <c r="G175" s="14"/>
      <c r="H175" s="14"/>
      <c r="I175" s="14"/>
      <c r="J175" s="14"/>
      <c r="K175" s="77"/>
      <c r="M175" s="6"/>
    </row>
    <row r="176" spans="2:13" x14ac:dyDescent="0.2">
      <c r="B176" s="28"/>
      <c r="C176" s="14"/>
      <c r="D176" s="14"/>
      <c r="E176" s="14"/>
      <c r="F176" s="14"/>
      <c r="G176" s="33"/>
      <c r="H176" s="33"/>
      <c r="I176" s="33"/>
      <c r="J176" s="33"/>
      <c r="K176" s="77"/>
      <c r="M176" s="6"/>
    </row>
    <row r="177" spans="2:13" x14ac:dyDescent="0.2">
      <c r="B177" s="28"/>
      <c r="C177" s="30"/>
      <c r="D177" s="30"/>
      <c r="E177" s="30"/>
      <c r="F177" s="30"/>
      <c r="G177" s="14"/>
      <c r="H177" s="14"/>
      <c r="I177" s="14"/>
      <c r="J177" s="14"/>
      <c r="K177" s="77"/>
      <c r="M177" s="6"/>
    </row>
    <row r="178" spans="2:13" x14ac:dyDescent="0.2">
      <c r="B178" s="28"/>
      <c r="C178" s="14"/>
      <c r="D178" s="14"/>
      <c r="E178" s="14"/>
      <c r="F178" s="14"/>
      <c r="G178" s="14"/>
      <c r="H178" s="14"/>
      <c r="I178" s="14"/>
      <c r="J178" s="14"/>
      <c r="K178" s="77"/>
      <c r="M178" s="6"/>
    </row>
    <row r="179" spans="2:13" x14ac:dyDescent="0.2">
      <c r="B179" s="28"/>
      <c r="C179" s="14"/>
      <c r="D179" s="14"/>
      <c r="E179" s="14"/>
      <c r="F179" s="14"/>
      <c r="G179" s="14"/>
      <c r="H179" s="14"/>
      <c r="I179" s="14"/>
      <c r="J179" s="14"/>
      <c r="K179" s="77"/>
      <c r="M179" s="6"/>
    </row>
    <row r="180" spans="2:13" x14ac:dyDescent="0.2">
      <c r="B180" s="34"/>
      <c r="C180" s="33"/>
      <c r="D180" s="33"/>
      <c r="E180" s="33"/>
      <c r="F180" s="33"/>
      <c r="G180" s="14"/>
      <c r="H180" s="14"/>
      <c r="I180" s="14"/>
      <c r="J180" s="14"/>
      <c r="K180" s="77"/>
      <c r="M180" s="6"/>
    </row>
    <row r="181" spans="2:13" x14ac:dyDescent="0.2">
      <c r="B181" s="28"/>
      <c r="C181" s="14"/>
      <c r="D181" s="14"/>
      <c r="E181" s="14"/>
      <c r="F181" s="14"/>
      <c r="G181" s="14"/>
      <c r="H181" s="14"/>
      <c r="I181" s="14"/>
      <c r="J181" s="14"/>
      <c r="K181" s="77"/>
      <c r="M181" s="6"/>
    </row>
    <row r="182" spans="2:13" x14ac:dyDescent="0.2">
      <c r="B182" s="28"/>
      <c r="C182" s="11"/>
      <c r="D182" s="11"/>
      <c r="E182" s="11"/>
      <c r="F182" s="11"/>
      <c r="G182" s="14"/>
      <c r="H182" s="14"/>
      <c r="I182" s="14"/>
      <c r="J182" s="14"/>
      <c r="K182" s="77"/>
      <c r="M182" s="6"/>
    </row>
    <row r="183" spans="2:13" x14ac:dyDescent="0.2">
      <c r="B183" s="28"/>
      <c r="C183" s="11"/>
      <c r="D183" s="11"/>
      <c r="E183" s="11"/>
      <c r="F183" s="11"/>
      <c r="G183" s="33"/>
      <c r="H183" s="33"/>
      <c r="I183" s="33"/>
      <c r="J183" s="33"/>
      <c r="K183" s="77"/>
      <c r="M183" s="6"/>
    </row>
    <row r="184" spans="2:13" x14ac:dyDescent="0.2">
      <c r="B184" s="28"/>
      <c r="C184" s="14"/>
      <c r="D184" s="14"/>
      <c r="E184" s="14"/>
      <c r="F184" s="14"/>
      <c r="G184" s="14"/>
      <c r="H184" s="14"/>
      <c r="I184" s="14"/>
      <c r="J184" s="14"/>
      <c r="K184" s="77"/>
      <c r="M184" s="6"/>
    </row>
    <row r="185" spans="2:13" x14ac:dyDescent="0.2">
      <c r="B185" s="28"/>
      <c r="C185" s="14"/>
      <c r="D185" s="14"/>
      <c r="E185" s="14"/>
      <c r="F185" s="14"/>
      <c r="G185" s="14"/>
      <c r="H185" s="14"/>
      <c r="I185" s="14"/>
      <c r="J185" s="14"/>
      <c r="K185" s="77"/>
      <c r="M185" s="6"/>
    </row>
    <row r="186" spans="2:13" x14ac:dyDescent="0.2">
      <c r="B186" s="28"/>
      <c r="C186" s="14"/>
      <c r="D186" s="14"/>
      <c r="E186" s="14"/>
      <c r="F186" s="14"/>
      <c r="G186" s="14"/>
      <c r="H186" s="14"/>
      <c r="I186" s="14"/>
      <c r="J186" s="14"/>
      <c r="K186" s="77"/>
      <c r="M186" s="6"/>
    </row>
    <row r="187" spans="2:13" x14ac:dyDescent="0.2">
      <c r="B187" s="34"/>
      <c r="C187" s="33"/>
      <c r="D187" s="33"/>
      <c r="E187" s="33"/>
      <c r="F187" s="33"/>
      <c r="G187" s="14"/>
      <c r="H187" s="14"/>
      <c r="I187" s="14"/>
      <c r="J187" s="14"/>
      <c r="K187" s="77"/>
      <c r="M187" s="6"/>
    </row>
    <row r="188" spans="2:13" x14ac:dyDescent="0.2">
      <c r="B188" s="28"/>
      <c r="C188" s="14"/>
      <c r="D188" s="14"/>
      <c r="E188" s="14"/>
      <c r="F188" s="14"/>
      <c r="G188" s="14"/>
      <c r="H188" s="14"/>
      <c r="I188" s="14"/>
      <c r="J188" s="14"/>
      <c r="K188" s="77"/>
      <c r="M188" s="6"/>
    </row>
    <row r="189" spans="2:13" x14ac:dyDescent="0.2">
      <c r="B189" s="28"/>
      <c r="C189" s="14"/>
      <c r="D189" s="14"/>
      <c r="E189" s="14"/>
      <c r="F189" s="14"/>
      <c r="G189" s="14"/>
      <c r="H189" s="14"/>
      <c r="I189" s="14"/>
      <c r="J189" s="14"/>
      <c r="K189" s="77"/>
      <c r="M189" s="6"/>
    </row>
    <row r="190" spans="2:13" x14ac:dyDescent="0.2">
      <c r="B190" s="28"/>
      <c r="C190" s="14"/>
      <c r="D190" s="14"/>
      <c r="E190" s="14"/>
      <c r="F190" s="14"/>
      <c r="G190" s="33"/>
      <c r="H190" s="33"/>
      <c r="I190" s="33"/>
      <c r="J190" s="33"/>
      <c r="K190" s="77"/>
      <c r="M190" s="6"/>
    </row>
    <row r="191" spans="2:13" x14ac:dyDescent="0.2">
      <c r="B191" s="28"/>
      <c r="C191" s="14"/>
      <c r="D191" s="14"/>
      <c r="E191" s="14"/>
      <c r="F191" s="14"/>
      <c r="G191" s="30"/>
      <c r="H191" s="30"/>
      <c r="I191" s="30"/>
      <c r="J191" s="30"/>
      <c r="K191" s="77"/>
      <c r="M191" s="6"/>
    </row>
    <row r="192" spans="2:13" x14ac:dyDescent="0.2">
      <c r="B192" s="28"/>
      <c r="C192" s="14"/>
      <c r="D192" s="14"/>
      <c r="E192" s="14"/>
      <c r="F192" s="14"/>
      <c r="G192" s="14"/>
      <c r="H192" s="14"/>
      <c r="I192" s="14"/>
      <c r="J192" s="14"/>
      <c r="K192" s="77"/>
      <c r="M192" s="6"/>
    </row>
    <row r="193" spans="2:13" x14ac:dyDescent="0.2">
      <c r="B193" s="28"/>
      <c r="C193" s="14"/>
      <c r="D193" s="14"/>
      <c r="E193" s="14"/>
      <c r="F193" s="14"/>
      <c r="G193" s="14"/>
      <c r="H193" s="14"/>
      <c r="I193" s="14"/>
      <c r="J193" s="14"/>
      <c r="K193" s="77"/>
      <c r="M193" s="6"/>
    </row>
    <row r="194" spans="2:13" x14ac:dyDescent="0.2">
      <c r="B194" s="34"/>
      <c r="C194" s="33"/>
      <c r="D194" s="33"/>
      <c r="E194" s="33"/>
      <c r="F194" s="33"/>
      <c r="G194" s="14"/>
      <c r="H194" s="14"/>
      <c r="I194" s="14"/>
      <c r="J194" s="14"/>
      <c r="K194" s="77"/>
      <c r="M194" s="6"/>
    </row>
    <row r="195" spans="2:13" x14ac:dyDescent="0.2">
      <c r="B195" s="28"/>
      <c r="C195" s="30"/>
      <c r="D195" s="30"/>
      <c r="E195" s="30"/>
      <c r="F195" s="30"/>
      <c r="G195" s="14"/>
      <c r="H195" s="14"/>
      <c r="I195" s="14"/>
      <c r="J195" s="14"/>
      <c r="K195" s="77"/>
      <c r="M195" s="6"/>
    </row>
    <row r="196" spans="2:13" x14ac:dyDescent="0.2">
      <c r="B196" s="28"/>
      <c r="C196" s="14"/>
      <c r="D196" s="14"/>
      <c r="E196" s="14"/>
      <c r="F196" s="14"/>
      <c r="G196" s="14"/>
      <c r="H196" s="14"/>
      <c r="I196" s="14"/>
      <c r="J196" s="14"/>
      <c r="K196" s="77"/>
      <c r="M196" s="6"/>
    </row>
    <row r="197" spans="2:13" x14ac:dyDescent="0.2">
      <c r="B197" s="28"/>
      <c r="C197" s="14"/>
      <c r="D197" s="14"/>
      <c r="E197" s="14"/>
      <c r="F197" s="14"/>
      <c r="G197" s="14"/>
      <c r="H197" s="14"/>
      <c r="I197" s="14"/>
      <c r="J197" s="14"/>
      <c r="K197" s="77"/>
      <c r="M197" s="6"/>
    </row>
    <row r="198" spans="2:13" x14ac:dyDescent="0.2">
      <c r="B198" s="28"/>
      <c r="C198" s="14"/>
      <c r="D198" s="14"/>
      <c r="E198" s="14"/>
      <c r="F198" s="14"/>
      <c r="G198" s="14"/>
      <c r="H198" s="14"/>
      <c r="I198" s="14"/>
      <c r="J198" s="14"/>
      <c r="K198" s="77"/>
      <c r="M198" s="6"/>
    </row>
    <row r="199" spans="2:13" x14ac:dyDescent="0.2">
      <c r="B199" s="28"/>
      <c r="C199" s="14"/>
      <c r="D199" s="14"/>
      <c r="E199" s="14"/>
      <c r="F199" s="14"/>
      <c r="K199" s="77"/>
      <c r="M199" s="6"/>
    </row>
    <row r="200" spans="2:13" x14ac:dyDescent="0.2">
      <c r="B200" s="28"/>
      <c r="C200" s="14"/>
      <c r="D200" s="14"/>
      <c r="E200" s="14"/>
      <c r="F200" s="14"/>
      <c r="G200" s="30"/>
      <c r="H200" s="30"/>
      <c r="I200" s="30"/>
      <c r="J200" s="30"/>
      <c r="K200" s="77"/>
      <c r="M200" s="6"/>
    </row>
    <row r="201" spans="2:13" x14ac:dyDescent="0.2">
      <c r="B201" s="28"/>
      <c r="C201" s="14"/>
      <c r="D201" s="14"/>
      <c r="E201" s="14"/>
      <c r="F201" s="14"/>
      <c r="G201" s="14"/>
      <c r="H201" s="14"/>
      <c r="I201" s="14"/>
      <c r="J201" s="14"/>
      <c r="K201" s="77"/>
      <c r="M201" s="6"/>
    </row>
    <row r="202" spans="2:13" x14ac:dyDescent="0.2">
      <c r="B202" s="28"/>
      <c r="C202" s="14"/>
      <c r="D202" s="14"/>
      <c r="E202" s="14"/>
      <c r="F202" s="14"/>
      <c r="K202" s="77"/>
      <c r="M202" s="6"/>
    </row>
    <row r="203" spans="2:13" x14ac:dyDescent="0.2">
      <c r="B203" s="28"/>
      <c r="K203" s="77"/>
      <c r="M203" s="6"/>
    </row>
    <row r="204" spans="2:13" x14ac:dyDescent="0.2">
      <c r="B204" s="28"/>
      <c r="C204" s="30"/>
      <c r="D204" s="30"/>
      <c r="E204" s="30"/>
      <c r="F204" s="30"/>
      <c r="K204" s="77"/>
      <c r="M204" s="6"/>
    </row>
    <row r="205" spans="2:13" x14ac:dyDescent="0.2">
      <c r="B205" s="28" t="s">
        <v>88</v>
      </c>
      <c r="C205" s="14" t="s">
        <v>83</v>
      </c>
      <c r="D205" s="14"/>
      <c r="E205" s="14"/>
      <c r="F205" s="14"/>
      <c r="K205" s="77"/>
      <c r="M205" s="6"/>
    </row>
  </sheetData>
  <autoFilter ref="AN68:AO68"/>
  <mergeCells count="30">
    <mergeCell ref="K14:AO14"/>
    <mergeCell ref="I16:J16"/>
    <mergeCell ref="H16:H17"/>
    <mergeCell ref="H15:J15"/>
    <mergeCell ref="A14:A18"/>
    <mergeCell ref="K15:W16"/>
    <mergeCell ref="X16:AB16"/>
    <mergeCell ref="AC16:AD16"/>
    <mergeCell ref="AE16:AH16"/>
    <mergeCell ref="C174:F174"/>
    <mergeCell ref="C175:F175"/>
    <mergeCell ref="C182:F182"/>
    <mergeCell ref="C183:F183"/>
    <mergeCell ref="B14:G16"/>
    <mergeCell ref="C173:F173"/>
    <mergeCell ref="B140:C140"/>
    <mergeCell ref="B159:B160"/>
    <mergeCell ref="C164:F164"/>
    <mergeCell ref="B145:B146"/>
    <mergeCell ref="C149:F149"/>
    <mergeCell ref="C150:F150"/>
    <mergeCell ref="C151:F151"/>
    <mergeCell ref="C154:F154"/>
    <mergeCell ref="A135:J135"/>
    <mergeCell ref="A133:D133"/>
    <mergeCell ref="AI15:AK15"/>
    <mergeCell ref="AI16:AK16"/>
    <mergeCell ref="AL15:AO15"/>
    <mergeCell ref="X15:AH15"/>
    <mergeCell ref="AM16:AO1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OUT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2019-12-26T22:51:59Z</dcterms:modified>
</cp:coreProperties>
</file>