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-120" yWindow="-120" windowWidth="29040" windowHeight="15840" tabRatio="743"/>
  </bookViews>
  <sheets>
    <sheet name="EMURB CONTRATAÇÕES 05 2025" sheetId="1" r:id="rId1"/>
  </sheets>
  <definedNames>
    <definedName name="_Hlk45785165" localSheetId="0">'EMURB CONTRATAÇÕES 05 2025'!$J$36</definedName>
    <definedName name="_Hlk54862168" localSheetId="0">'EMURB CONTRATAÇÕES 05 2025'!#REF!</definedName>
  </definedNames>
  <calcPr calcId="162913"/>
</workbook>
</file>

<file path=xl/calcChain.xml><?xml version="1.0" encoding="utf-8"?>
<calcChain xmlns="http://schemas.openxmlformats.org/spreadsheetml/2006/main"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190" i="1" s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20" i="1"/>
  <c r="AJ190" i="1"/>
  <c r="AK190" i="1"/>
  <c r="AI19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20" i="1"/>
  <c r="L190" i="1"/>
</calcChain>
</file>

<file path=xl/sharedStrings.xml><?xml version="1.0" encoding="utf-8"?>
<sst xmlns="http://schemas.openxmlformats.org/spreadsheetml/2006/main" count="6220" uniqueCount="842">
  <si>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</si>
  <si>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</si>
  <si>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</si>
  <si>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</si>
  <si>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</si>
  <si>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</si>
  <si>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</si>
  <si>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</si>
  <si>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</si>
  <si>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</si>
  <si>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</si>
  <si>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</si>
  <si>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</si>
  <si>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</si>
  <si>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</si>
  <si>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</si>
  <si>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</si>
  <si>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</si>
  <si>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</si>
  <si>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</si>
  <si>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</si>
  <si>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</si>
  <si>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</si>
  <si>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</si>
  <si>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</si>
  <si>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</si>
  <si>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</si>
  <si>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</si>
  <si>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</si>
  <si>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</si>
  <si>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</si>
  <si>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</si>
  <si>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</si>
  <si>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</si>
  <si>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</si>
  <si>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</si>
  <si>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</si>
  <si>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</si>
  <si>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</si>
  <si>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</si>
  <si>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</si>
  <si>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</si>
  <si>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</si>
  <si>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</si>
  <si>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</si>
  <si>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</si>
  <si>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</si>
  <si>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</si>
  <si>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</si>
  <si>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</si>
  <si>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</si>
  <si>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</si>
  <si>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</si>
  <si>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</si>
  <si>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</si>
  <si>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</si>
  <si>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</si>
  <si>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</si>
  <si>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</si>
  <si>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</si>
  <si>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</si>
  <si>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</si>
  <si>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</si>
  <si>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</si>
  <si>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</si>
  <si>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</si>
  <si>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</si>
  <si>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</si>
  <si>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</si>
  <si>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</si>
  <si>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</si>
  <si>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</si>
  <si>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</si>
  <si>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</si>
  <si>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</si>
  <si>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</si>
  <si>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</si>
  <si>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</si>
  <si>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</si>
  <si>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</si>
  <si>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</si>
  <si>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</si>
  <si>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</si>
  <si>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</si>
  <si>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</si>
  <si>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</si>
  <si>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</si>
  <si>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</si>
  <si>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</si>
  <si>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</si>
  <si>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</si>
  <si>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</si>
  <si>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</si>
  <si>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</si>
  <si>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</si>
  <si>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</si>
  <si>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</si>
  <si>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</si>
  <si>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</si>
  <si>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</si>
  <si>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</si>
  <si>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</si>
  <si>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</si>
  <si>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</si>
  <si>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</si>
  <si>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</si>
  <si>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</si>
  <si>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</si>
  <si>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</si>
  <si>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</si>
  <si>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</si>
  <si>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</si>
  <si>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</si>
  <si>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</si>
  <si>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</si>
  <si>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</si>
  <si>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</si>
  <si>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</si>
  <si>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</si>
  <si>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</si>
  <si>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</si>
  <si>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</si>
  <si>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</si>
  <si>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</si>
  <si>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</si>
  <si>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</si>
  <si>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Concluída em 2023</t>
  </si>
  <si>
    <t>Não concluída em 2023</t>
  </si>
  <si>
    <t>VERDE SERVICE LTDA</t>
  </si>
  <si>
    <t>14.344.311/0001-82</t>
  </si>
  <si>
    <t>PRESENCIAL</t>
  </si>
  <si>
    <t xml:space="preserve"> DEMONSTRATIVO DE LICITAÇÕES, CONTRATOS  E OBRAS CONTRATADAS.</t>
  </si>
  <si>
    <t>Nome do responsável pela elaboração: FERNANDA CHAVES MACHADO</t>
  </si>
  <si>
    <t>Nome do titular do Órgão/Entidade/Fundo (no exercício do cargo): ABDEL BARBOSA BERZE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</si>
  <si>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</si>
  <si>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</si>
  <si>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</si>
  <si>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</si>
  <si>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</si>
  <si>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</si>
  <si>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</si>
  <si>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</si>
  <si>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</si>
  <si>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</si>
  <si>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</si>
  <si>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</si>
  <si>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</si>
  <si>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</si>
  <si>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</si>
  <si>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</si>
  <si>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</si>
  <si>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</si>
  <si>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</si>
  <si>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</si>
  <si>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</si>
  <si>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</si>
  <si>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</si>
  <si>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</si>
  <si>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</si>
  <si>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</si>
  <si>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</si>
  <si>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</si>
  <si>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</si>
  <si>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</si>
  <si>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</si>
  <si>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</si>
  <si>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</si>
  <si>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</si>
  <si>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</si>
  <si>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</si>
  <si>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</si>
  <si>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</si>
  <si>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</si>
  <si>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</si>
  <si>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</si>
  <si>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</si>
  <si>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</si>
  <si>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</si>
  <si>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</si>
  <si>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</si>
  <si>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</si>
  <si>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</si>
  <si>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</si>
  <si>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</si>
  <si>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</si>
  <si>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</si>
  <si>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</si>
  <si>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</si>
  <si>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</si>
  <si>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</si>
  <si>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</si>
  <si>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</si>
  <si>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</si>
  <si>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</si>
  <si>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</si>
  <si>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</si>
  <si>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</si>
  <si>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</si>
  <si>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</si>
  <si>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</si>
  <si>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</si>
  <si>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</si>
  <si>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</si>
  <si>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</si>
  <si>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</si>
  <si>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</si>
  <si>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</si>
  <si>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</si>
  <si>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</si>
  <si>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</si>
  <si>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</si>
  <si>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</si>
  <si>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</si>
  <si>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</si>
  <si>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</si>
  <si>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</si>
  <si>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</si>
  <si>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</si>
  <si>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</si>
  <si>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</si>
  <si>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</si>
  <si>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</si>
  <si>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</si>
  <si>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</si>
  <si>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</si>
  <si>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</si>
  <si>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</si>
  <si>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</si>
  <si>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</si>
  <si>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</si>
  <si>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</si>
  <si>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</si>
  <si>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</si>
  <si>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</si>
  <si>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</si>
  <si>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</si>
  <si>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</si>
  <si>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</si>
  <si>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</si>
  <si>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</si>
  <si>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</si>
  <si>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</si>
  <si>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</si>
  <si>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</si>
  <si>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</si>
  <si>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</si>
  <si>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</si>
  <si>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</si>
  <si>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</si>
  <si>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</si>
  <si>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</si>
  <si>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</si>
  <si>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</si>
  <si>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</si>
  <si>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</si>
  <si>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</si>
  <si>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</si>
  <si>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</si>
  <si>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</si>
  <si>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</si>
  <si>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</si>
  <si>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</si>
  <si>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</si>
  <si>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</si>
  <si>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</si>
  <si>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</si>
  <si>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</si>
  <si>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</si>
  <si>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</si>
  <si>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</si>
  <si>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</si>
  <si>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</si>
  <si>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</si>
  <si>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</si>
  <si>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</si>
  <si>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</si>
  <si>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</si>
  <si>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</si>
  <si>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</si>
  <si>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</si>
  <si>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</si>
  <si>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</si>
  <si>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</si>
  <si>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</si>
  <si>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</si>
  <si>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</si>
  <si>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</si>
  <si>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</si>
  <si>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</si>
  <si>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</si>
  <si>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</si>
  <si>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</si>
  <si>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</si>
  <si>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</si>
  <si>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</si>
  <si>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</si>
  <si>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</si>
  <si>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</si>
  <si>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</si>
  <si>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</si>
  <si>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</si>
  <si>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</si>
  <si>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</si>
  <si>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</si>
  <si>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</si>
  <si>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</si>
  <si>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</si>
  <si>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</si>
  <si>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</si>
  <si>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</si>
  <si>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</si>
  <si>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</si>
  <si>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</si>
  <si>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</si>
  <si>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</si>
  <si>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</si>
  <si>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</si>
  <si>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</si>
  <si>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</si>
  <si>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</si>
  <si>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</si>
  <si>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</si>
  <si>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</si>
  <si>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</si>
  <si>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</si>
  <si>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</si>
  <si>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</si>
  <si>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</si>
  <si>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</si>
  <si>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</si>
  <si>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</si>
  <si>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</si>
  <si>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</si>
  <si>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</si>
  <si>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</si>
  <si>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</si>
  <si>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</si>
  <si>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</si>
  <si>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</si>
  <si>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</si>
  <si>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</si>
  <si>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</si>
  <si>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</si>
  <si>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</si>
  <si>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</si>
  <si>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</si>
  <si>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</si>
  <si>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</si>
  <si>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</si>
  <si>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</si>
  <si>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</si>
  <si>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</si>
  <si>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</si>
  <si>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</si>
  <si>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</si>
  <si>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</si>
  <si>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</si>
  <si>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</si>
  <si>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</si>
  <si>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</si>
  <si>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</si>
  <si>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</si>
  <si>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</si>
  <si>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</si>
  <si>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</si>
  <si>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</si>
  <si>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</si>
  <si>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</si>
  <si>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</si>
  <si>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</si>
  <si>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</si>
  <si>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</si>
  <si>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</si>
  <si>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</si>
  <si>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</si>
  <si>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</si>
  <si>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</si>
  <si>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</si>
  <si>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</si>
  <si>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</si>
  <si>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</si>
  <si>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</si>
  <si>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</si>
  <si>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</si>
  <si>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</si>
  <si>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</si>
  <si>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</si>
  <si>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</si>
  <si>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</si>
  <si>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</si>
  <si>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</si>
  <si>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</si>
  <si>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</si>
  <si>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</si>
  <si>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</si>
  <si>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</si>
  <si>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</si>
  <si>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</si>
  <si>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 xml:space="preserve"> Executado no Exercício 2024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</si>
  <si>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</si>
  <si>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</si>
  <si>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</si>
  <si>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</si>
  <si>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</si>
  <si>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</si>
  <si>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</si>
  <si>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</si>
  <si>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</si>
  <si>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</si>
  <si>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</si>
  <si>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</si>
  <si>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</si>
  <si>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</si>
  <si>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</si>
  <si>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</si>
  <si>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</si>
  <si>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</si>
  <si>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</si>
  <si>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</si>
  <si>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</si>
  <si>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</si>
  <si>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</si>
  <si>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</si>
  <si>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</si>
  <si>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</si>
  <si>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</si>
  <si>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</si>
  <si>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</si>
  <si>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</si>
  <si>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</si>
  <si>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</si>
  <si>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</si>
  <si>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</si>
  <si>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</si>
  <si>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</si>
  <si>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</si>
  <si>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</si>
  <si>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</si>
  <si>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</si>
  <si>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</si>
  <si>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</si>
  <si>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</si>
  <si>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</si>
  <si>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</si>
  <si>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</si>
  <si>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</si>
  <si>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</si>
  <si>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</si>
  <si>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</si>
  <si>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</si>
  <si>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</si>
  <si>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</si>
  <si>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</si>
  <si>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</si>
  <si>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</si>
  <si>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</si>
  <si>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</si>
  <si>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</si>
  <si>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</si>
  <si>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</si>
  <si>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</si>
  <si>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</si>
  <si>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</si>
  <si>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</si>
  <si>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</si>
  <si>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</si>
  <si>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</si>
  <si>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</si>
  <si>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</si>
  <si>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</si>
  <si>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</si>
  <si>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</si>
  <si>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</si>
  <si>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</si>
  <si>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</si>
  <si>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</si>
  <si>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</si>
  <si>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</si>
  <si>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</si>
  <si>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</si>
  <si>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</si>
  <si>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</si>
  <si>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</si>
  <si>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</si>
  <si>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</si>
  <si>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</si>
  <si>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</si>
  <si>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</si>
  <si>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</si>
  <si>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</si>
  <si>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</si>
  <si>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</si>
  <si>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</si>
  <si>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</si>
  <si>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</si>
  <si>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</si>
  <si>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</si>
  <si>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</si>
  <si>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</si>
  <si>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</si>
  <si>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</si>
  <si>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</si>
  <si>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</si>
  <si>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</si>
  <si>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</si>
  <si>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</si>
  <si>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</si>
  <si>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</si>
  <si>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</si>
  <si>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</si>
  <si>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</si>
  <si>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</si>
  <si>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</si>
  <si>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</si>
  <si>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</si>
  <si>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</si>
  <si>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</si>
  <si>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</si>
  <si>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</si>
  <si>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</si>
  <si>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</si>
  <si>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</si>
  <si>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</si>
  <si>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</si>
  <si>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</si>
  <si>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</si>
  <si>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</si>
  <si>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</si>
  <si>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</si>
  <si>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</si>
  <si>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</si>
  <si>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</si>
  <si>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</si>
  <si>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</si>
  <si>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</si>
  <si>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</si>
  <si>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</si>
  <si>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</si>
  <si>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</si>
  <si>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</si>
  <si>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</si>
  <si>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</si>
  <si>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</si>
  <si>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</si>
  <si>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</si>
  <si>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</si>
  <si>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</si>
  <si>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</si>
  <si>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</si>
  <si>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</si>
  <si>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</si>
  <si>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</si>
  <si>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</si>
  <si>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</si>
  <si>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</si>
  <si>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</si>
  <si>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</si>
  <si>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</si>
  <si>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</si>
  <si>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</si>
  <si>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</si>
  <si>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</si>
  <si>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</si>
  <si>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</si>
  <si>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</si>
  <si>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</si>
  <si>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</si>
  <si>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</si>
  <si>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</si>
  <si>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</si>
  <si>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</si>
  <si>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</si>
  <si>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</si>
  <si>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</si>
  <si>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</si>
  <si>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</si>
  <si>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</si>
  <si>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</si>
  <si>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</si>
  <si>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</si>
  <si>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</si>
  <si>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</si>
  <si>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</si>
  <si>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</si>
  <si>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</si>
  <si>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</si>
  <si>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</si>
  <si>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</si>
  <si>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</si>
  <si>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</si>
  <si>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</si>
  <si>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</si>
  <si>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</si>
  <si>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</si>
  <si>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</si>
  <si>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</si>
  <si>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</si>
  <si>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</si>
  <si>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</si>
  <si>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</si>
  <si>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</si>
  <si>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</si>
  <si>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</si>
  <si>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</si>
  <si>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</si>
  <si>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</si>
  <si>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</si>
  <si>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</si>
  <si>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</si>
  <si>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</si>
  <si>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</si>
  <si>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</si>
  <si>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</si>
  <si>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</si>
  <si>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</si>
  <si>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</si>
  <si>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</si>
  <si>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</si>
  <si>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</si>
  <si>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</si>
  <si>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</si>
  <si>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</si>
  <si>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</si>
  <si>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</si>
  <si>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</si>
  <si>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</si>
  <si>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</si>
  <si>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</si>
  <si>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</si>
  <si>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</si>
  <si>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</si>
  <si>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</si>
  <si>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</si>
  <si>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</si>
  <si>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</si>
  <si>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</si>
  <si>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</si>
  <si>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</si>
  <si>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</si>
  <si>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</si>
  <si>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</si>
  <si>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</si>
  <si>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</si>
  <si>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</si>
  <si>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</si>
  <si>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</si>
  <si>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</si>
  <si>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</si>
  <si>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</si>
  <si>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</si>
  <si>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</si>
  <si>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</si>
  <si>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</si>
  <si>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</si>
  <si>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</si>
  <si>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</si>
  <si>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</si>
  <si>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</si>
  <si>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</si>
  <si>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</si>
  <si>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</si>
  <si>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</si>
  <si>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</si>
  <si>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</si>
  <si>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</si>
  <si>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</si>
  <si>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</si>
  <si>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</si>
  <si>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</si>
  <si>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</si>
  <si>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</si>
  <si>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</si>
  <si>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</si>
  <si>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</si>
  <si>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</si>
  <si>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</si>
  <si>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</si>
  <si>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</si>
  <si>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</si>
  <si>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</si>
  <si>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</si>
  <si>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</si>
  <si>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</si>
  <si>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</si>
  <si>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</si>
  <si>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</si>
  <si>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</si>
  <si>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</si>
  <si>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</si>
  <si>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</si>
  <si>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</si>
  <si>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</si>
  <si>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</si>
  <si>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</si>
  <si>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</si>
  <si>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</si>
  <si>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</si>
  <si>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</si>
  <si>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</si>
  <si>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</si>
  <si>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</si>
  <si>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</si>
  <si>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</si>
  <si>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</si>
  <si>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</si>
  <si>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</si>
  <si>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</si>
  <si>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</si>
  <si>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</si>
  <si>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</si>
  <si>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</si>
  <si>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</si>
  <si>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</si>
  <si>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</si>
  <si>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</si>
  <si>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</si>
  <si>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</si>
  <si>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</si>
  <si>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</si>
  <si>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</si>
  <si>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</si>
  <si>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</si>
  <si>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</si>
  <si>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</si>
  <si>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</si>
  <si>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</si>
  <si>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</si>
  <si>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</si>
  <si>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</si>
  <si>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</si>
  <si>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</si>
  <si>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</si>
  <si>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</si>
  <si>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</si>
  <si>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</si>
  <si>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</si>
  <si>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</si>
  <si>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</si>
  <si>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</si>
  <si>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</si>
  <si>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</si>
  <si>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</si>
  <si>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</si>
  <si>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</si>
  <si>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</si>
  <si>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</si>
  <si>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</si>
  <si>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</si>
  <si>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</si>
  <si>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</si>
  <si>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</si>
  <si>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</si>
  <si>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</si>
  <si>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</si>
  <si>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</si>
  <si>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</si>
  <si>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</si>
  <si>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</si>
  <si>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</si>
  <si>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</si>
  <si>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</si>
  <si>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</si>
  <si>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</si>
  <si>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</si>
  <si>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</si>
  <si>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</si>
  <si>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</si>
  <si>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</si>
  <si>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</si>
  <si>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</si>
  <si>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</si>
  <si>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</si>
  <si>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</si>
  <si>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</si>
  <si>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</si>
  <si>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</si>
  <si>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</si>
  <si>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</si>
  <si>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</si>
  <si>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</si>
  <si>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</si>
  <si>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</si>
  <si>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</si>
  <si>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</si>
  <si>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</si>
  <si>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</si>
  <si>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</si>
  <si>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</si>
  <si>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</si>
  <si>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</si>
  <si>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</si>
  <si>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</si>
  <si>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</si>
  <si>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</si>
  <si>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</si>
  <si>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</si>
  <si>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</si>
  <si>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</si>
  <si>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</si>
  <si>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</si>
  <si>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</si>
  <si>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</si>
  <si>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</si>
  <si>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</si>
  <si>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</si>
  <si>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</si>
  <si>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</si>
  <si>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</si>
  <si>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</si>
  <si>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</si>
  <si>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</si>
  <si>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</si>
  <si>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</si>
  <si>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</si>
  <si>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</si>
  <si>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</si>
  <si>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</si>
  <si>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</si>
  <si>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</si>
  <si>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</si>
  <si>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</si>
  <si>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t>01250029/2025</t>
  </si>
  <si>
    <t>01250030/2025</t>
  </si>
  <si>
    <t>Data da emissão: 10/06/2025</t>
  </si>
  <si>
    <t>01250031/2025</t>
  </si>
  <si>
    <t>01250032/2025</t>
  </si>
  <si>
    <t>DOZE SEGURANÇA DO TRABALHO CONSULTORIA E TREINAMENTO IMP. E EXP. LTDA</t>
  </si>
  <si>
    <t>13.652.759/0001-09</t>
  </si>
  <si>
    <t>285/2025 - EMURB</t>
  </si>
  <si>
    <t>DISPENSA DE LICITAÇÃO Nº. 0023/2025</t>
  </si>
  <si>
    <t>14.019, PÁG. 96</t>
  </si>
  <si>
    <r>
      <t>PRESTAÇÃO DE SERVIÇOS DE SAÚDE, MEDICINA E SEGURANÇA DO TRABALHO E EXAMES LABORATORIAIS</t>
    </r>
    <r>
      <rPr>
        <sz val="10"/>
        <color theme="1"/>
        <rFont val="Arial"/>
        <family val="2"/>
      </rPr>
      <t>,</t>
    </r>
  </si>
  <si>
    <r>
      <rPr>
        <sz val="10"/>
        <rFont val="Arial"/>
        <family val="2"/>
      </rPr>
      <t>213/2</t>
    </r>
    <r>
      <rPr>
        <sz val="10"/>
        <color theme="1"/>
        <rFont val="Arial"/>
        <family val="2"/>
      </rPr>
      <t>021 CPL/PMRB</t>
    </r>
  </si>
  <si>
    <r>
      <t xml:space="preserve">FORNECIMENTO DE </t>
    </r>
    <r>
      <rPr>
        <b/>
        <sz val="10"/>
        <color theme="1"/>
        <rFont val="Arial"/>
        <family val="2"/>
      </rPr>
      <t>SOLO ARGILOSO &gt; 5% .</t>
    </r>
  </si>
  <si>
    <t>PODER EXECUTIVO MUNICIPAL</t>
  </si>
  <si>
    <t>PRESTAÇÃO DE CONTAS - EXERCÍCIO 2024.</t>
  </si>
  <si>
    <t>Manual de Referência - 11ª Edição</t>
  </si>
  <si>
    <t>EMPRESA MUNICIPAL DE URBANIZAÇÃO DE RIO BRANCO-EMURB</t>
  </si>
  <si>
    <t>JANEIRO A MAIO DE 2025</t>
  </si>
  <si>
    <t xml:space="preserve">REALIZADO ATÉ O MÊS/ANO (ACUMULADO): </t>
  </si>
  <si>
    <t xml:space="preserve">IDENTIFICAÇÃO DO ÓRGÃO/ENTIDADE/FUNDO: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</si>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</sst>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17">
    <xf numFmtId="0" fontId="0" fillId="0" borderId="0" xfId="0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44" fontId="5" fillId="0" borderId="0" xfId="1" applyFont="1" applyFill="1" applyAlignment="1"/>
    <xf numFmtId="0" fontId="5" fillId="0" borderId="0" xfId="0" applyFont="1" applyFill="1" applyAlignment="1">
      <alignment horizontal="center"/>
    </xf>
    <xf numFmtId="44" fontId="5" fillId="0" borderId="0" xfId="1" applyFont="1" applyFill="1" applyAlignment="1">
      <alignment horizontal="center"/>
    </xf>
    <xf numFmtId="44" fontId="5" fillId="0" borderId="0" xfId="1" applyFont="1" applyFill="1" applyAlignment="1">
      <alignment horizontal="left"/>
    </xf>
    <xf numFmtId="0" fontId="5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3" fontId="6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44" fontId="5" fillId="0" borderId="0" xfId="1" applyFont="1" applyFill="1"/>
    <xf numFmtId="0" fontId="5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justify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44" fontId="5" fillId="0" borderId="9" xfId="0" applyNumberFormat="1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9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4" fontId="1" fillId="0" borderId="12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9" fontId="1" fillId="0" borderId="12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44" fontId="1" fillId="0" borderId="12" xfId="1" applyFont="1" applyFill="1" applyBorder="1" applyAlignment="1">
      <alignment horizontal="center" vertical="center" wrapText="1"/>
    </xf>
    <xf numFmtId="44" fontId="5" fillId="0" borderId="9" xfId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justify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/>
    </xf>
    <xf numFmtId="44" fontId="5" fillId="0" borderId="14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9" fontId="5" fillId="0" borderId="14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" fontId="1" fillId="0" borderId="21" xfId="0" applyNumberFormat="1" applyFont="1" applyFill="1" applyBorder="1" applyAlignment="1">
      <alignment horizontal="center" vertical="center" wrapText="1"/>
    </xf>
    <xf numFmtId="44" fontId="1" fillId="0" borderId="21" xfId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42862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86157</xdr:colOff>
      <xdr:row>0</xdr:row>
      <xdr:rowOff>27926</xdr:rowOff>
    </xdr:from>
    <xdr:to>
      <xdr:col>1</xdr:col>
      <xdr:colOff>511968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8126" y="27926"/>
          <a:ext cx="425811" cy="448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Y222"/>
  <sheetViews>
    <sheetView tabSelected="1" zoomScaleNormal="100" workbookViewId="0">
      <selection activeCell="B18" sqref="B18"/>
    </sheetView>
  </sheetViews>
  <sheetFormatPr defaultRowHeight="12.75"/>
  <cols>
    <col min="1" max="1" width="7.7109375" style="5" customWidth="1"/>
    <col min="2" max="2" width="16.140625" style="2" customWidth="1"/>
    <col min="3" max="3" width="16.140625" style="35" customWidth="1"/>
    <col min="4" max="4" width="17.5703125" style="2" customWidth="1"/>
    <col min="5" max="5" width="13.5703125" style="2" customWidth="1"/>
    <col min="6" max="6" width="43.42578125" style="3" customWidth="1"/>
    <col min="7" max="7" width="18.5703125" style="2" customWidth="1"/>
    <col min="8" max="8" width="23.5703125" style="2" bestFit="1" customWidth="1"/>
    <col min="9" max="9" width="59.28515625" style="2" customWidth="1"/>
    <col min="10" max="10" width="24.85546875" style="2" customWidth="1"/>
    <col min="11" max="11" width="14" style="2" customWidth="1"/>
    <col min="12" max="12" width="22" style="2" customWidth="1"/>
    <col min="13" max="13" width="16.7109375" style="2" customWidth="1"/>
    <col min="14" max="15" width="14.28515625" style="2" customWidth="1"/>
    <col min="16" max="16" width="9.7109375" style="2" customWidth="1"/>
    <col min="17" max="17" width="13" style="2" customWidth="1"/>
    <col min="18" max="18" width="11.7109375" style="2" customWidth="1"/>
    <col min="19" max="19" width="13" style="2" customWidth="1"/>
    <col min="20" max="20" width="12" style="2" customWidth="1"/>
    <col min="21" max="21" width="15.5703125" style="2" customWidth="1"/>
    <col min="22" max="22" width="10.5703125" style="2" customWidth="1"/>
    <col min="23" max="23" width="11.42578125" style="2" customWidth="1"/>
    <col min="24" max="24" width="14.42578125" style="2" customWidth="1"/>
    <col min="25" max="25" width="18.7109375" style="2" customWidth="1"/>
    <col min="26" max="26" width="11.140625" style="2" customWidth="1"/>
    <col min="27" max="27" width="13.28515625" style="2" customWidth="1"/>
    <col min="28" max="29" width="10.28515625" style="2" customWidth="1"/>
    <col min="30" max="30" width="16.140625" style="36" customWidth="1"/>
    <col min="31" max="31" width="10.28515625" style="2" customWidth="1"/>
    <col min="32" max="32" width="10.140625" style="2" customWidth="1"/>
    <col min="33" max="33" width="8.140625" style="2" customWidth="1"/>
    <col min="34" max="34" width="8.5703125" style="2" customWidth="1"/>
    <col min="35" max="35" width="20.28515625" style="2" customWidth="1"/>
    <col min="36" max="36" width="18.140625" style="2" customWidth="1"/>
    <col min="37" max="37" width="13.85546875" style="2" customWidth="1"/>
    <col min="38" max="38" width="16.28515625" style="2" customWidth="1"/>
    <col min="39" max="39" width="12.42578125" style="2" bestFit="1" customWidth="1"/>
    <col min="40" max="40" width="29.140625" style="2" bestFit="1" customWidth="1"/>
    <col min="41" max="41" width="50.140625" style="2" bestFit="1" customWidth="1"/>
    <col min="42" max="42" width="37.7109375" style="2" bestFit="1" customWidth="1"/>
    <col min="43" max="43" width="16.7109375" style="2" customWidth="1"/>
    <col min="44" max="44" width="20.28515625" style="2" bestFit="1" customWidth="1"/>
    <col min="45" max="45" width="36.28515625" style="2" bestFit="1" customWidth="1"/>
    <col min="46" max="46" width="12.5703125" style="2" bestFit="1" customWidth="1"/>
    <col min="47" max="47" width="35.28515625" style="2" bestFit="1" customWidth="1"/>
    <col min="48" max="48" width="12.5703125" style="2" bestFit="1" customWidth="1"/>
    <col min="49" max="49" width="5.28515625" style="2" hidden="1" customWidth="1"/>
    <col min="50" max="50" width="18.28515625" style="2" hidden="1" customWidth="1"/>
    <col min="51" max="51" width="6" style="2" hidden="1" customWidth="1"/>
    <col min="52" max="52" width="8.5703125" style="2" hidden="1" customWidth="1"/>
    <col min="53" max="53" width="9" style="2" hidden="1" customWidth="1"/>
    <col min="54" max="54" width="8.7109375" style="2" hidden="1" customWidth="1"/>
    <col min="55" max="55" width="11" style="2" hidden="1" customWidth="1"/>
    <col min="56" max="56" width="17.42578125" style="2" hidden="1" customWidth="1"/>
    <col min="57" max="57" width="21.42578125" style="2" hidden="1" customWidth="1"/>
    <col min="58" max="58" width="13" style="2" hidden="1" customWidth="1"/>
    <col min="59" max="59" width="15.42578125" style="2" hidden="1" customWidth="1"/>
    <col min="60" max="60" width="7.7109375" style="2" hidden="1" customWidth="1"/>
    <col min="61" max="16384" width="9.140625" style="2"/>
  </cols>
  <sheetData>
    <row r="1" spans="1:60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60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60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60">
      <c r="A4" s="38" t="s">
        <v>834</v>
      </c>
      <c r="B4" s="38"/>
      <c r="C4" s="38"/>
      <c r="AD4" s="4"/>
    </row>
    <row r="5" spans="1:60">
      <c r="A5" s="38"/>
      <c r="B5" s="38"/>
      <c r="C5" s="38"/>
      <c r="D5" s="5"/>
      <c r="E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60">
      <c r="A6" s="39" t="s">
        <v>835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</row>
    <row r="7" spans="1:60">
      <c r="A7" s="38" t="s">
        <v>92</v>
      </c>
      <c r="B7" s="38"/>
      <c r="C7" s="38"/>
      <c r="D7" s="38"/>
      <c r="E7" s="38"/>
      <c r="F7" s="38"/>
      <c r="G7" s="38"/>
      <c r="H7" s="38"/>
      <c r="I7" s="38"/>
      <c r="J7" s="3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7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60">
      <c r="A8" s="38" t="s">
        <v>836</v>
      </c>
      <c r="B8" s="38"/>
      <c r="C8" s="38"/>
      <c r="D8" s="38"/>
      <c r="E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60" ht="13.5" thickBot="1">
      <c r="B9" s="5"/>
      <c r="C9" s="8"/>
      <c r="D9" s="5"/>
      <c r="E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60" ht="15.75" customHeight="1" thickBot="1">
      <c r="A10" s="38" t="s">
        <v>840</v>
      </c>
      <c r="B10" s="38"/>
      <c r="C10" s="38"/>
      <c r="D10" s="38"/>
      <c r="E10" s="79" t="s">
        <v>837</v>
      </c>
      <c r="F10" s="80"/>
      <c r="G10" s="81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</row>
    <row r="11" spans="1:60" ht="15.75" customHeight="1" thickBot="1">
      <c r="A11" s="38" t="s">
        <v>839</v>
      </c>
      <c r="B11" s="38"/>
      <c r="C11" s="38"/>
      <c r="D11" s="38"/>
      <c r="E11" s="82" t="s">
        <v>838</v>
      </c>
      <c r="F11" s="83"/>
      <c r="G11" s="84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</row>
    <row r="13" spans="1:60" ht="13.5" thickBot="1">
      <c r="B13" s="5"/>
      <c r="C13" s="8"/>
      <c r="D13" s="5"/>
      <c r="E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6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60">
      <c r="A14" s="98" t="s">
        <v>131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100"/>
    </row>
    <row r="15" spans="1:60">
      <c r="A15" s="102" t="s">
        <v>400</v>
      </c>
      <c r="B15" s="76" t="s">
        <v>20</v>
      </c>
      <c r="C15" s="76"/>
      <c r="D15" s="76"/>
      <c r="E15" s="76"/>
      <c r="F15" s="76"/>
      <c r="G15" s="76"/>
      <c r="H15" s="77" t="s">
        <v>69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 t="s">
        <v>74</v>
      </c>
      <c r="AN15" s="77"/>
      <c r="AO15" s="77"/>
      <c r="AP15" s="77"/>
      <c r="AQ15" s="77" t="s">
        <v>91</v>
      </c>
      <c r="AR15" s="77"/>
      <c r="AS15" s="77"/>
      <c r="AT15" s="77"/>
      <c r="AU15" s="77"/>
      <c r="AV15" s="77"/>
      <c r="AW15" s="77" t="s">
        <v>70</v>
      </c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101"/>
    </row>
    <row r="16" spans="1:60">
      <c r="A16" s="102"/>
      <c r="B16" s="76"/>
      <c r="C16" s="76"/>
      <c r="D16" s="76"/>
      <c r="E16" s="76"/>
      <c r="F16" s="76"/>
      <c r="G16" s="76"/>
      <c r="H16" s="76" t="s">
        <v>49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 t="s">
        <v>102</v>
      </c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 t="s">
        <v>94</v>
      </c>
      <c r="AG16" s="76"/>
      <c r="AH16" s="76"/>
      <c r="AI16" s="76" t="s">
        <v>50</v>
      </c>
      <c r="AJ16" s="76"/>
      <c r="AK16" s="76"/>
      <c r="AL16" s="76"/>
      <c r="AM16" s="76" t="s">
        <v>76</v>
      </c>
      <c r="AN16" s="76" t="s">
        <v>77</v>
      </c>
      <c r="AO16" s="76" t="s">
        <v>75</v>
      </c>
      <c r="AP16" s="76" t="s">
        <v>111</v>
      </c>
      <c r="AQ16" s="76" t="s">
        <v>81</v>
      </c>
      <c r="AR16" s="76" t="s">
        <v>82</v>
      </c>
      <c r="AS16" s="76" t="s">
        <v>83</v>
      </c>
      <c r="AT16" s="76" t="s">
        <v>85</v>
      </c>
      <c r="AU16" s="76" t="s">
        <v>84</v>
      </c>
      <c r="AV16" s="76" t="s">
        <v>85</v>
      </c>
      <c r="AW16" s="76" t="s">
        <v>1</v>
      </c>
      <c r="AX16" s="76" t="s">
        <v>55</v>
      </c>
      <c r="AY16" s="103" t="s">
        <v>58</v>
      </c>
      <c r="AZ16" s="103"/>
      <c r="BA16" s="103"/>
      <c r="BB16" s="103" t="s">
        <v>121</v>
      </c>
      <c r="BC16" s="103"/>
      <c r="BD16" s="76" t="s">
        <v>126</v>
      </c>
      <c r="BE16" s="76" t="s">
        <v>127</v>
      </c>
      <c r="BF16" s="103" t="s">
        <v>60</v>
      </c>
      <c r="BG16" s="103"/>
      <c r="BH16" s="104"/>
    </row>
    <row r="17" spans="1:60">
      <c r="A17" s="102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 t="s">
        <v>93</v>
      </c>
      <c r="AA17" s="76"/>
      <c r="AB17" s="76" t="s">
        <v>96</v>
      </c>
      <c r="AC17" s="76"/>
      <c r="AD17" s="76"/>
      <c r="AE17" s="76"/>
      <c r="AF17" s="76" t="s">
        <v>95</v>
      </c>
      <c r="AG17" s="76"/>
      <c r="AH17" s="76"/>
      <c r="AI17" s="9"/>
      <c r="AJ17" s="76" t="s">
        <v>103</v>
      </c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103"/>
      <c r="AZ17" s="103"/>
      <c r="BA17" s="103"/>
      <c r="BB17" s="103"/>
      <c r="BC17" s="103"/>
      <c r="BD17" s="76"/>
      <c r="BE17" s="76"/>
      <c r="BF17" s="76" t="s">
        <v>119</v>
      </c>
      <c r="BG17" s="76" t="s">
        <v>120</v>
      </c>
      <c r="BH17" s="105" t="s">
        <v>59</v>
      </c>
    </row>
    <row r="18" spans="1:60" ht="63.75">
      <c r="A18" s="102"/>
      <c r="B18" s="9" t="s">
        <v>6</v>
      </c>
      <c r="C18" s="9" t="s">
        <v>7</v>
      </c>
      <c r="D18" s="9" t="s">
        <v>0</v>
      </c>
      <c r="E18" s="9" t="s">
        <v>1</v>
      </c>
      <c r="F18" s="9" t="s">
        <v>2</v>
      </c>
      <c r="G18" s="9" t="s">
        <v>8</v>
      </c>
      <c r="H18" s="106" t="s">
        <v>117</v>
      </c>
      <c r="I18" s="9" t="s">
        <v>3</v>
      </c>
      <c r="J18" s="9" t="s">
        <v>18</v>
      </c>
      <c r="K18" s="9" t="s">
        <v>9</v>
      </c>
      <c r="L18" s="9" t="s">
        <v>47</v>
      </c>
      <c r="M18" s="9" t="s">
        <v>13</v>
      </c>
      <c r="N18" s="9" t="s">
        <v>12</v>
      </c>
      <c r="O18" s="9" t="s">
        <v>11</v>
      </c>
      <c r="P18" s="9" t="s">
        <v>4</v>
      </c>
      <c r="Q18" s="9" t="s">
        <v>73</v>
      </c>
      <c r="R18" s="9" t="s">
        <v>51</v>
      </c>
      <c r="S18" s="9" t="s">
        <v>52</v>
      </c>
      <c r="T18" s="9" t="s">
        <v>5</v>
      </c>
      <c r="U18" s="9" t="s">
        <v>1</v>
      </c>
      <c r="V18" s="9" t="s">
        <v>106</v>
      </c>
      <c r="W18" s="9" t="s">
        <v>9</v>
      </c>
      <c r="X18" s="9" t="s">
        <v>13</v>
      </c>
      <c r="Y18" s="9" t="s">
        <v>10</v>
      </c>
      <c r="Z18" s="9" t="s">
        <v>12</v>
      </c>
      <c r="AA18" s="9" t="s">
        <v>11</v>
      </c>
      <c r="AB18" s="9" t="s">
        <v>14</v>
      </c>
      <c r="AC18" s="9" t="s">
        <v>15</v>
      </c>
      <c r="AD18" s="107" t="s">
        <v>16</v>
      </c>
      <c r="AE18" s="9" t="s">
        <v>17</v>
      </c>
      <c r="AF18" s="9" t="s">
        <v>101</v>
      </c>
      <c r="AG18" s="9" t="s">
        <v>100</v>
      </c>
      <c r="AH18" s="9" t="s">
        <v>99</v>
      </c>
      <c r="AI18" s="9" t="s">
        <v>21</v>
      </c>
      <c r="AJ18" s="9" t="s">
        <v>399</v>
      </c>
      <c r="AK18" s="9" t="s">
        <v>398</v>
      </c>
      <c r="AL18" s="9" t="s">
        <v>19</v>
      </c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108" t="s">
        <v>56</v>
      </c>
      <c r="AZ18" s="108" t="s">
        <v>57</v>
      </c>
      <c r="BA18" s="9" t="s">
        <v>118</v>
      </c>
      <c r="BB18" s="9" t="s">
        <v>122</v>
      </c>
      <c r="BC18" s="9" t="s">
        <v>123</v>
      </c>
      <c r="BD18" s="76"/>
      <c r="BE18" s="76"/>
      <c r="BF18" s="76"/>
      <c r="BG18" s="76"/>
      <c r="BH18" s="105"/>
    </row>
    <row r="19" spans="1:60" ht="26.25" thickBot="1">
      <c r="A19" s="109"/>
      <c r="B19" s="110" t="s">
        <v>22</v>
      </c>
      <c r="C19" s="110" t="s">
        <v>23</v>
      </c>
      <c r="D19" s="111" t="s">
        <v>46</v>
      </c>
      <c r="E19" s="110" t="s">
        <v>24</v>
      </c>
      <c r="F19" s="110" t="s">
        <v>25</v>
      </c>
      <c r="G19" s="110" t="s">
        <v>26</v>
      </c>
      <c r="H19" s="111" t="s">
        <v>27</v>
      </c>
      <c r="I19" s="110" t="s">
        <v>28</v>
      </c>
      <c r="J19" s="110" t="s">
        <v>29</v>
      </c>
      <c r="K19" s="110" t="s">
        <v>30</v>
      </c>
      <c r="L19" s="112" t="s">
        <v>31</v>
      </c>
      <c r="M19" s="110" t="s">
        <v>32</v>
      </c>
      <c r="N19" s="110" t="s">
        <v>33</v>
      </c>
      <c r="O19" s="110" t="s">
        <v>34</v>
      </c>
      <c r="P19" s="110" t="s">
        <v>35</v>
      </c>
      <c r="Q19" s="110" t="s">
        <v>36</v>
      </c>
      <c r="R19" s="110" t="s">
        <v>37</v>
      </c>
      <c r="S19" s="110" t="s">
        <v>48</v>
      </c>
      <c r="T19" s="110" t="s">
        <v>38</v>
      </c>
      <c r="U19" s="110" t="s">
        <v>105</v>
      </c>
      <c r="V19" s="110" t="s">
        <v>39</v>
      </c>
      <c r="W19" s="110" t="s">
        <v>40</v>
      </c>
      <c r="X19" s="110" t="s">
        <v>41</v>
      </c>
      <c r="Y19" s="110" t="s">
        <v>42</v>
      </c>
      <c r="Z19" s="110" t="s">
        <v>43</v>
      </c>
      <c r="AA19" s="110" t="s">
        <v>44</v>
      </c>
      <c r="AB19" s="110" t="s">
        <v>53</v>
      </c>
      <c r="AC19" s="110" t="s">
        <v>45</v>
      </c>
      <c r="AD19" s="113" t="s">
        <v>71</v>
      </c>
      <c r="AE19" s="110" t="s">
        <v>97</v>
      </c>
      <c r="AF19" s="110" t="s">
        <v>54</v>
      </c>
      <c r="AG19" s="110" t="s">
        <v>98</v>
      </c>
      <c r="AH19" s="110" t="s">
        <v>107</v>
      </c>
      <c r="AI19" s="114" t="s">
        <v>108</v>
      </c>
      <c r="AJ19" s="114" t="s">
        <v>61</v>
      </c>
      <c r="AK19" s="114" t="s">
        <v>109</v>
      </c>
      <c r="AL19" s="114" t="s">
        <v>110</v>
      </c>
      <c r="AM19" s="114" t="s">
        <v>62</v>
      </c>
      <c r="AN19" s="114" t="s">
        <v>63</v>
      </c>
      <c r="AO19" s="114" t="s">
        <v>64</v>
      </c>
      <c r="AP19" s="115" t="s">
        <v>65</v>
      </c>
      <c r="AQ19" s="115" t="s">
        <v>66</v>
      </c>
      <c r="AR19" s="115" t="s">
        <v>67</v>
      </c>
      <c r="AS19" s="115" t="s">
        <v>68</v>
      </c>
      <c r="AT19" s="115" t="s">
        <v>72</v>
      </c>
      <c r="AU19" s="115" t="s">
        <v>78</v>
      </c>
      <c r="AV19" s="115" t="s">
        <v>79</v>
      </c>
      <c r="AW19" s="115" t="s">
        <v>112</v>
      </c>
      <c r="AX19" s="115" t="s">
        <v>80</v>
      </c>
      <c r="AY19" s="115" t="s">
        <v>86</v>
      </c>
      <c r="AZ19" s="115" t="s">
        <v>87</v>
      </c>
      <c r="BA19" s="115" t="s">
        <v>88</v>
      </c>
      <c r="BB19" s="115" t="s">
        <v>89</v>
      </c>
      <c r="BC19" s="115" t="s">
        <v>90</v>
      </c>
      <c r="BD19" s="115" t="s">
        <v>104</v>
      </c>
      <c r="BE19" s="115" t="s">
        <v>113</v>
      </c>
      <c r="BF19" s="115" t="s">
        <v>114</v>
      </c>
      <c r="BG19" s="115" t="s">
        <v>115</v>
      </c>
      <c r="BH19" s="116" t="s">
        <v>116</v>
      </c>
    </row>
    <row r="20" spans="1:60" ht="25.5">
      <c r="A20" s="85">
        <v>1</v>
      </c>
      <c r="B20" s="86" t="s">
        <v>797</v>
      </c>
      <c r="C20" s="86" t="s">
        <v>447</v>
      </c>
      <c r="D20" s="86" t="s">
        <v>447</v>
      </c>
      <c r="E20" s="86" t="s">
        <v>125</v>
      </c>
      <c r="F20" s="87" t="s">
        <v>402</v>
      </c>
      <c r="G20" s="88">
        <v>11955</v>
      </c>
      <c r="H20" s="85" t="s">
        <v>401</v>
      </c>
      <c r="I20" s="86" t="s">
        <v>403</v>
      </c>
      <c r="J20" s="85" t="s">
        <v>404</v>
      </c>
      <c r="K20" s="89">
        <v>42705</v>
      </c>
      <c r="L20" s="90">
        <v>120000</v>
      </c>
      <c r="M20" s="91">
        <v>13222</v>
      </c>
      <c r="N20" s="89">
        <v>44550</v>
      </c>
      <c r="O20" s="89">
        <v>44561</v>
      </c>
      <c r="P20" s="92">
        <v>1899</v>
      </c>
      <c r="Q20" s="86" t="s">
        <v>125</v>
      </c>
      <c r="R20" s="86" t="s">
        <v>125</v>
      </c>
      <c r="S20" s="86" t="s">
        <v>125</v>
      </c>
      <c r="T20" s="93">
        <v>39</v>
      </c>
      <c r="U20" s="94" t="s">
        <v>390</v>
      </c>
      <c r="V20" s="93" t="s">
        <v>405</v>
      </c>
      <c r="W20" s="95">
        <v>45657</v>
      </c>
      <c r="X20" s="88">
        <v>13953</v>
      </c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96">
        <f>L20-AE20+AD20+AH20</f>
        <v>120000</v>
      </c>
      <c r="AJ20" s="96"/>
      <c r="AK20" s="96"/>
      <c r="AL20" s="96">
        <f>AJ20+AK20</f>
        <v>0</v>
      </c>
      <c r="AM20" s="88" t="s">
        <v>125</v>
      </c>
      <c r="AN20" s="88" t="s">
        <v>125</v>
      </c>
      <c r="AO20" s="88" t="s">
        <v>125</v>
      </c>
      <c r="AP20" s="88" t="s">
        <v>125</v>
      </c>
      <c r="AQ20" s="88" t="s">
        <v>125</v>
      </c>
      <c r="AR20" s="88" t="s">
        <v>125</v>
      </c>
      <c r="AS20" s="88" t="s">
        <v>125</v>
      </c>
      <c r="AT20" s="88" t="s">
        <v>125</v>
      </c>
      <c r="AU20" s="88" t="s">
        <v>125</v>
      </c>
      <c r="AV20" s="88" t="s">
        <v>125</v>
      </c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</row>
    <row r="21" spans="1:60" ht="25.5">
      <c r="A21" s="12">
        <v>2</v>
      </c>
      <c r="B21" s="10" t="s">
        <v>142</v>
      </c>
      <c r="C21" s="10" t="s">
        <v>155</v>
      </c>
      <c r="D21" s="10" t="s">
        <v>144</v>
      </c>
      <c r="E21" s="10" t="s">
        <v>130</v>
      </c>
      <c r="F21" s="15" t="s">
        <v>175</v>
      </c>
      <c r="G21" s="16">
        <v>12648</v>
      </c>
      <c r="H21" s="10" t="s">
        <v>251</v>
      </c>
      <c r="I21" s="10" t="s">
        <v>299</v>
      </c>
      <c r="J21" s="10" t="s">
        <v>300</v>
      </c>
      <c r="K21" s="22">
        <v>44928</v>
      </c>
      <c r="L21" s="23">
        <v>51750</v>
      </c>
      <c r="M21" s="16">
        <v>13456</v>
      </c>
      <c r="N21" s="22">
        <v>44928</v>
      </c>
      <c r="O21" s="22">
        <v>45291</v>
      </c>
      <c r="P21" s="13">
        <v>1899</v>
      </c>
      <c r="Q21" s="10" t="s">
        <v>125</v>
      </c>
      <c r="R21" s="10" t="s">
        <v>125</v>
      </c>
      <c r="S21" s="10" t="s">
        <v>125</v>
      </c>
      <c r="T21" s="20">
        <v>36</v>
      </c>
      <c r="U21" s="21" t="s">
        <v>390</v>
      </c>
      <c r="V21" s="10" t="s">
        <v>397</v>
      </c>
      <c r="W21" s="22">
        <v>45657</v>
      </c>
      <c r="X21" s="16">
        <v>13979</v>
      </c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1">
        <f t="shared" ref="AI21:AI84" si="0">L21-AE21+AD21+AH21</f>
        <v>51750</v>
      </c>
      <c r="AJ21" s="11"/>
      <c r="AK21" s="11"/>
      <c r="AL21" s="11">
        <f t="shared" ref="AL21:AL84" si="1">AJ21+AK21</f>
        <v>0</v>
      </c>
      <c r="AM21" s="16" t="s">
        <v>125</v>
      </c>
      <c r="AN21" s="16" t="s">
        <v>125</v>
      </c>
      <c r="AO21" s="16" t="s">
        <v>125</v>
      </c>
      <c r="AP21" s="16" t="s">
        <v>125</v>
      </c>
      <c r="AQ21" s="16" t="s">
        <v>125</v>
      </c>
      <c r="AR21" s="16" t="s">
        <v>125</v>
      </c>
      <c r="AS21" s="16" t="s">
        <v>125</v>
      </c>
      <c r="AT21" s="16" t="s">
        <v>125</v>
      </c>
      <c r="AU21" s="16" t="s">
        <v>125</v>
      </c>
      <c r="AV21" s="16" t="s">
        <v>125</v>
      </c>
      <c r="AW21" s="16" t="s">
        <v>125</v>
      </c>
      <c r="AX21" s="16" t="s">
        <v>125</v>
      </c>
      <c r="AY21" s="16" t="s">
        <v>125</v>
      </c>
      <c r="AZ21" s="16" t="s">
        <v>125</v>
      </c>
      <c r="BA21" s="16" t="s">
        <v>125</v>
      </c>
      <c r="BB21" s="16" t="s">
        <v>125</v>
      </c>
      <c r="BC21" s="16" t="s">
        <v>125</v>
      </c>
      <c r="BD21" s="16" t="s">
        <v>125</v>
      </c>
      <c r="BE21" s="16" t="s">
        <v>125</v>
      </c>
      <c r="BF21" s="16" t="s">
        <v>125</v>
      </c>
      <c r="BG21" s="14"/>
      <c r="BH21" s="14"/>
    </row>
    <row r="22" spans="1:60" ht="25.5">
      <c r="A22" s="12">
        <v>3</v>
      </c>
      <c r="B22" s="10" t="s">
        <v>138</v>
      </c>
      <c r="C22" s="10" t="s">
        <v>149</v>
      </c>
      <c r="D22" s="10" t="s">
        <v>144</v>
      </c>
      <c r="E22" s="10" t="s">
        <v>124</v>
      </c>
      <c r="F22" s="15" t="s">
        <v>161</v>
      </c>
      <c r="G22" s="16" t="s">
        <v>125</v>
      </c>
      <c r="H22" s="10" t="s">
        <v>209</v>
      </c>
      <c r="I22" s="10" t="s">
        <v>334</v>
      </c>
      <c r="J22" s="10" t="s">
        <v>378</v>
      </c>
      <c r="K22" s="22">
        <v>44928</v>
      </c>
      <c r="L22" s="23">
        <v>80998.5</v>
      </c>
      <c r="M22" s="16">
        <v>13456</v>
      </c>
      <c r="N22" s="22">
        <v>44928</v>
      </c>
      <c r="O22" s="22">
        <v>45291</v>
      </c>
      <c r="P22" s="13">
        <v>1899</v>
      </c>
      <c r="Q22" s="10" t="s">
        <v>125</v>
      </c>
      <c r="R22" s="10" t="s">
        <v>125</v>
      </c>
      <c r="S22" s="10" t="s">
        <v>125</v>
      </c>
      <c r="T22" s="13">
        <v>36</v>
      </c>
      <c r="U22" s="21" t="s">
        <v>390</v>
      </c>
      <c r="V22" s="10" t="s">
        <v>395</v>
      </c>
      <c r="W22" s="22">
        <v>45657</v>
      </c>
      <c r="X22" s="16">
        <v>13951</v>
      </c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1">
        <f t="shared" si="0"/>
        <v>80998.5</v>
      </c>
      <c r="AJ22" s="11"/>
      <c r="AK22" s="11"/>
      <c r="AL22" s="11">
        <f t="shared" si="1"/>
        <v>0</v>
      </c>
      <c r="AM22" s="16" t="s">
        <v>125</v>
      </c>
      <c r="AN22" s="16" t="s">
        <v>125</v>
      </c>
      <c r="AO22" s="16" t="s">
        <v>125</v>
      </c>
      <c r="AP22" s="16" t="s">
        <v>125</v>
      </c>
      <c r="AQ22" s="16" t="s">
        <v>125</v>
      </c>
      <c r="AR22" s="16" t="s">
        <v>125</v>
      </c>
      <c r="AS22" s="16" t="s">
        <v>125</v>
      </c>
      <c r="AT22" s="16" t="s">
        <v>125</v>
      </c>
      <c r="AU22" s="16" t="s">
        <v>125</v>
      </c>
      <c r="AV22" s="16" t="s">
        <v>125</v>
      </c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</row>
    <row r="23" spans="1:60" ht="25.5">
      <c r="A23" s="12">
        <v>4</v>
      </c>
      <c r="B23" s="10" t="s">
        <v>138</v>
      </c>
      <c r="C23" s="10" t="s">
        <v>149</v>
      </c>
      <c r="D23" s="10" t="s">
        <v>144</v>
      </c>
      <c r="E23" s="10" t="s">
        <v>124</v>
      </c>
      <c r="F23" s="15" t="s">
        <v>162</v>
      </c>
      <c r="G23" s="16" t="s">
        <v>125</v>
      </c>
      <c r="H23" s="10" t="s">
        <v>212</v>
      </c>
      <c r="I23" s="10" t="s">
        <v>337</v>
      </c>
      <c r="J23" s="10" t="s">
        <v>381</v>
      </c>
      <c r="K23" s="22">
        <v>44928</v>
      </c>
      <c r="L23" s="23">
        <v>268995</v>
      </c>
      <c r="M23" s="16">
        <v>13456</v>
      </c>
      <c r="N23" s="22">
        <v>44928</v>
      </c>
      <c r="O23" s="22">
        <v>45291</v>
      </c>
      <c r="P23" s="13">
        <v>1899</v>
      </c>
      <c r="Q23" s="10" t="s">
        <v>125</v>
      </c>
      <c r="R23" s="10" t="s">
        <v>125</v>
      </c>
      <c r="S23" s="10" t="s">
        <v>125</v>
      </c>
      <c r="T23" s="24">
        <v>39</v>
      </c>
      <c r="U23" s="21" t="s">
        <v>390</v>
      </c>
      <c r="V23" s="10" t="s">
        <v>395</v>
      </c>
      <c r="W23" s="22">
        <v>45657</v>
      </c>
      <c r="X23" s="16">
        <v>13953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1">
        <f t="shared" si="0"/>
        <v>268995</v>
      </c>
      <c r="AJ23" s="11"/>
      <c r="AK23" s="11"/>
      <c r="AL23" s="11">
        <f t="shared" si="1"/>
        <v>0</v>
      </c>
      <c r="AM23" s="16" t="s">
        <v>125</v>
      </c>
      <c r="AN23" s="16" t="s">
        <v>125</v>
      </c>
      <c r="AO23" s="16" t="s">
        <v>125</v>
      </c>
      <c r="AP23" s="16" t="s">
        <v>125</v>
      </c>
      <c r="AQ23" s="16" t="s">
        <v>125</v>
      </c>
      <c r="AR23" s="16" t="s">
        <v>125</v>
      </c>
      <c r="AS23" s="16" t="s">
        <v>125</v>
      </c>
      <c r="AT23" s="16" t="s">
        <v>125</v>
      </c>
      <c r="AU23" s="16" t="s">
        <v>125</v>
      </c>
      <c r="AV23" s="16" t="s">
        <v>125</v>
      </c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</row>
    <row r="24" spans="1:60" ht="25.5">
      <c r="A24" s="12">
        <v>5</v>
      </c>
      <c r="B24" s="10" t="s">
        <v>138</v>
      </c>
      <c r="C24" s="10" t="s">
        <v>151</v>
      </c>
      <c r="D24" s="10" t="s">
        <v>144</v>
      </c>
      <c r="E24" s="10" t="s">
        <v>124</v>
      </c>
      <c r="F24" s="15" t="s">
        <v>166</v>
      </c>
      <c r="G24" s="16" t="s">
        <v>125</v>
      </c>
      <c r="H24" s="10" t="s">
        <v>221</v>
      </c>
      <c r="I24" s="10" t="s">
        <v>128</v>
      </c>
      <c r="J24" s="10" t="s">
        <v>129</v>
      </c>
      <c r="K24" s="22">
        <v>44928</v>
      </c>
      <c r="L24" s="23">
        <v>12595.2</v>
      </c>
      <c r="M24" s="16">
        <v>13456</v>
      </c>
      <c r="N24" s="22">
        <v>44928</v>
      </c>
      <c r="O24" s="22">
        <v>45291</v>
      </c>
      <c r="P24" s="13">
        <v>1899</v>
      </c>
      <c r="Q24" s="10" t="s">
        <v>125</v>
      </c>
      <c r="R24" s="10" t="s">
        <v>125</v>
      </c>
      <c r="S24" s="10" t="s">
        <v>125</v>
      </c>
      <c r="T24" s="20">
        <v>39</v>
      </c>
      <c r="U24" s="21" t="s">
        <v>390</v>
      </c>
      <c r="V24" s="10" t="s">
        <v>394</v>
      </c>
      <c r="W24" s="22">
        <v>45657</v>
      </c>
      <c r="X24" s="16">
        <v>13961</v>
      </c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1">
        <f t="shared" si="0"/>
        <v>12595.2</v>
      </c>
      <c r="AJ24" s="11"/>
      <c r="AK24" s="11"/>
      <c r="AL24" s="11">
        <f t="shared" si="1"/>
        <v>0</v>
      </c>
      <c r="AM24" s="16" t="s">
        <v>125</v>
      </c>
      <c r="AN24" s="16" t="s">
        <v>125</v>
      </c>
      <c r="AO24" s="16" t="s">
        <v>125</v>
      </c>
      <c r="AP24" s="16" t="s">
        <v>125</v>
      </c>
      <c r="AQ24" s="16" t="s">
        <v>125</v>
      </c>
      <c r="AR24" s="16" t="s">
        <v>125</v>
      </c>
      <c r="AS24" s="16" t="s">
        <v>125</v>
      </c>
      <c r="AT24" s="16" t="s">
        <v>125</v>
      </c>
      <c r="AU24" s="16" t="s">
        <v>125</v>
      </c>
      <c r="AV24" s="16" t="s">
        <v>125</v>
      </c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</row>
    <row r="25" spans="1:60" ht="25.5">
      <c r="A25" s="12">
        <v>6</v>
      </c>
      <c r="B25" s="10" t="s">
        <v>138</v>
      </c>
      <c r="C25" s="10" t="s">
        <v>149</v>
      </c>
      <c r="D25" s="10" t="s">
        <v>144</v>
      </c>
      <c r="E25" s="10" t="s">
        <v>124</v>
      </c>
      <c r="F25" s="15" t="s">
        <v>167</v>
      </c>
      <c r="G25" s="16" t="s">
        <v>125</v>
      </c>
      <c r="H25" s="10" t="s">
        <v>223</v>
      </c>
      <c r="I25" s="10" t="s">
        <v>344</v>
      </c>
      <c r="J25" s="10" t="s">
        <v>387</v>
      </c>
      <c r="K25" s="22">
        <v>44928</v>
      </c>
      <c r="L25" s="23">
        <v>75448.5</v>
      </c>
      <c r="M25" s="16">
        <v>13456</v>
      </c>
      <c r="N25" s="22">
        <v>44928</v>
      </c>
      <c r="O25" s="22">
        <v>45291</v>
      </c>
      <c r="P25" s="13">
        <v>1899</v>
      </c>
      <c r="Q25" s="10" t="s">
        <v>125</v>
      </c>
      <c r="R25" s="10" t="s">
        <v>125</v>
      </c>
      <c r="S25" s="10" t="s">
        <v>125</v>
      </c>
      <c r="T25" s="20">
        <v>36</v>
      </c>
      <c r="U25" s="21" t="s">
        <v>390</v>
      </c>
      <c r="V25" s="10" t="s">
        <v>394</v>
      </c>
      <c r="W25" s="22">
        <v>45657</v>
      </c>
      <c r="X25" s="16">
        <v>13953</v>
      </c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1">
        <f t="shared" si="0"/>
        <v>75448.5</v>
      </c>
      <c r="AJ25" s="11"/>
      <c r="AK25" s="11"/>
      <c r="AL25" s="11">
        <f t="shared" si="1"/>
        <v>0</v>
      </c>
      <c r="AM25" s="16" t="s">
        <v>125</v>
      </c>
      <c r="AN25" s="16" t="s">
        <v>125</v>
      </c>
      <c r="AO25" s="16" t="s">
        <v>125</v>
      </c>
      <c r="AP25" s="16" t="s">
        <v>125</v>
      </c>
      <c r="AQ25" s="16" t="s">
        <v>125</v>
      </c>
      <c r="AR25" s="16" t="s">
        <v>125</v>
      </c>
      <c r="AS25" s="16" t="s">
        <v>125</v>
      </c>
      <c r="AT25" s="16" t="s">
        <v>125</v>
      </c>
      <c r="AU25" s="16" t="s">
        <v>125</v>
      </c>
      <c r="AV25" s="16" t="s">
        <v>125</v>
      </c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</row>
    <row r="26" spans="1:60" ht="25.5">
      <c r="A26" s="12">
        <v>7</v>
      </c>
      <c r="B26" s="10" t="s">
        <v>140</v>
      </c>
      <c r="C26" s="10" t="s">
        <v>151</v>
      </c>
      <c r="D26" s="10" t="s">
        <v>144</v>
      </c>
      <c r="E26" s="10" t="s">
        <v>124</v>
      </c>
      <c r="F26" s="15" t="s">
        <v>166</v>
      </c>
      <c r="G26" s="16" t="s">
        <v>125</v>
      </c>
      <c r="H26" s="10" t="s">
        <v>230</v>
      </c>
      <c r="I26" s="10" t="s">
        <v>260</v>
      </c>
      <c r="J26" s="10" t="s">
        <v>261</v>
      </c>
      <c r="K26" s="22">
        <v>44928</v>
      </c>
      <c r="L26" s="23">
        <v>11503.5</v>
      </c>
      <c r="M26" s="16">
        <v>13456</v>
      </c>
      <c r="N26" s="22">
        <v>44928</v>
      </c>
      <c r="O26" s="22">
        <v>45291</v>
      </c>
      <c r="P26" s="13">
        <v>1899</v>
      </c>
      <c r="Q26" s="10" t="s">
        <v>125</v>
      </c>
      <c r="R26" s="10" t="s">
        <v>125</v>
      </c>
      <c r="S26" s="10" t="s">
        <v>125</v>
      </c>
      <c r="T26" s="20">
        <v>36</v>
      </c>
      <c r="U26" s="21" t="s">
        <v>390</v>
      </c>
      <c r="V26" s="10" t="s">
        <v>396</v>
      </c>
      <c r="W26" s="22">
        <v>45657</v>
      </c>
      <c r="X26" s="16">
        <v>13951</v>
      </c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1">
        <f t="shared" si="0"/>
        <v>11503.5</v>
      </c>
      <c r="AJ26" s="11"/>
      <c r="AK26" s="11"/>
      <c r="AL26" s="11">
        <f t="shared" si="1"/>
        <v>0</v>
      </c>
      <c r="AM26" s="16" t="s">
        <v>125</v>
      </c>
      <c r="AN26" s="16" t="s">
        <v>125</v>
      </c>
      <c r="AO26" s="16" t="s">
        <v>125</v>
      </c>
      <c r="AP26" s="16" t="s">
        <v>125</v>
      </c>
      <c r="AQ26" s="16" t="s">
        <v>125</v>
      </c>
      <c r="AR26" s="16" t="s">
        <v>125</v>
      </c>
      <c r="AS26" s="16" t="s">
        <v>125</v>
      </c>
      <c r="AT26" s="16" t="s">
        <v>125</v>
      </c>
      <c r="AU26" s="16" t="s">
        <v>125</v>
      </c>
      <c r="AV26" s="16" t="s">
        <v>125</v>
      </c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</row>
    <row r="27" spans="1:60" ht="25.5">
      <c r="A27" s="12">
        <v>8</v>
      </c>
      <c r="B27" s="10" t="s">
        <v>138</v>
      </c>
      <c r="C27" s="10" t="s">
        <v>149</v>
      </c>
      <c r="D27" s="10" t="s">
        <v>144</v>
      </c>
      <c r="E27" s="10" t="s">
        <v>124</v>
      </c>
      <c r="F27" s="15" t="s">
        <v>161</v>
      </c>
      <c r="G27" s="16" t="s">
        <v>125</v>
      </c>
      <c r="H27" s="10" t="s">
        <v>233</v>
      </c>
      <c r="I27" s="10" t="s">
        <v>266</v>
      </c>
      <c r="J27" s="10" t="s">
        <v>267</v>
      </c>
      <c r="K27" s="22">
        <v>44928</v>
      </c>
      <c r="L27" s="23">
        <v>80998.98</v>
      </c>
      <c r="M27" s="16">
        <v>13456</v>
      </c>
      <c r="N27" s="22">
        <v>44928</v>
      </c>
      <c r="O27" s="22">
        <v>45291</v>
      </c>
      <c r="P27" s="13">
        <v>1899</v>
      </c>
      <c r="Q27" s="10" t="s">
        <v>125</v>
      </c>
      <c r="R27" s="10" t="s">
        <v>125</v>
      </c>
      <c r="S27" s="10" t="s">
        <v>125</v>
      </c>
      <c r="T27" s="20">
        <v>36</v>
      </c>
      <c r="U27" s="21" t="s">
        <v>390</v>
      </c>
      <c r="V27" s="10" t="s">
        <v>395</v>
      </c>
      <c r="W27" s="22">
        <v>45657</v>
      </c>
      <c r="X27" s="16">
        <v>13951</v>
      </c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1">
        <f t="shared" si="0"/>
        <v>80998.98</v>
      </c>
      <c r="AJ27" s="11"/>
      <c r="AK27" s="11"/>
      <c r="AL27" s="11">
        <f t="shared" si="1"/>
        <v>0</v>
      </c>
      <c r="AM27" s="16" t="s">
        <v>125</v>
      </c>
      <c r="AN27" s="16" t="s">
        <v>125</v>
      </c>
      <c r="AO27" s="16" t="s">
        <v>125</v>
      </c>
      <c r="AP27" s="16" t="s">
        <v>125</v>
      </c>
      <c r="AQ27" s="16" t="s">
        <v>125</v>
      </c>
      <c r="AR27" s="16" t="s">
        <v>125</v>
      </c>
      <c r="AS27" s="16" t="s">
        <v>125</v>
      </c>
      <c r="AT27" s="16" t="s">
        <v>125</v>
      </c>
      <c r="AU27" s="16" t="s">
        <v>125</v>
      </c>
      <c r="AV27" s="16" t="s">
        <v>125</v>
      </c>
      <c r="AW27" s="16" t="s">
        <v>125</v>
      </c>
      <c r="AX27" s="16" t="s">
        <v>125</v>
      </c>
      <c r="AY27" s="16" t="s">
        <v>125</v>
      </c>
      <c r="AZ27" s="16" t="s">
        <v>125</v>
      </c>
      <c r="BA27" s="16" t="s">
        <v>125</v>
      </c>
      <c r="BB27" s="16" t="s">
        <v>125</v>
      </c>
      <c r="BC27" s="16" t="s">
        <v>125</v>
      </c>
      <c r="BD27" s="16" t="s">
        <v>125</v>
      </c>
      <c r="BE27" s="14"/>
      <c r="BF27" s="14"/>
      <c r="BG27" s="14"/>
      <c r="BH27" s="14"/>
    </row>
    <row r="28" spans="1:60" ht="25.5">
      <c r="A28" s="12">
        <v>9</v>
      </c>
      <c r="B28" s="10" t="s">
        <v>138</v>
      </c>
      <c r="C28" s="10" t="s">
        <v>149</v>
      </c>
      <c r="D28" s="10" t="s">
        <v>144</v>
      </c>
      <c r="E28" s="10" t="s">
        <v>124</v>
      </c>
      <c r="F28" s="15" t="s">
        <v>169</v>
      </c>
      <c r="G28" s="16" t="s">
        <v>125</v>
      </c>
      <c r="H28" s="10" t="s">
        <v>239</v>
      </c>
      <c r="I28" s="10" t="s">
        <v>278</v>
      </c>
      <c r="J28" s="10" t="s">
        <v>279</v>
      </c>
      <c r="K28" s="22">
        <v>44928</v>
      </c>
      <c r="L28" s="23">
        <v>179999.88</v>
      </c>
      <c r="M28" s="16">
        <v>13456</v>
      </c>
      <c r="N28" s="22">
        <v>44928</v>
      </c>
      <c r="O28" s="22">
        <v>45291</v>
      </c>
      <c r="P28" s="13">
        <v>1899</v>
      </c>
      <c r="Q28" s="10" t="s">
        <v>125</v>
      </c>
      <c r="R28" s="10" t="s">
        <v>125</v>
      </c>
      <c r="S28" s="10" t="s">
        <v>125</v>
      </c>
      <c r="T28" s="20">
        <v>36</v>
      </c>
      <c r="U28" s="21" t="s">
        <v>390</v>
      </c>
      <c r="V28" s="10" t="s">
        <v>394</v>
      </c>
      <c r="W28" s="22">
        <v>45657</v>
      </c>
      <c r="X28" s="16">
        <v>13953</v>
      </c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1">
        <f t="shared" si="0"/>
        <v>179999.88</v>
      </c>
      <c r="AJ28" s="11"/>
      <c r="AK28" s="11"/>
      <c r="AL28" s="11">
        <f t="shared" si="1"/>
        <v>0</v>
      </c>
      <c r="AM28" s="16" t="s">
        <v>125</v>
      </c>
      <c r="AN28" s="16" t="s">
        <v>125</v>
      </c>
      <c r="AO28" s="16" t="s">
        <v>125</v>
      </c>
      <c r="AP28" s="16" t="s">
        <v>125</v>
      </c>
      <c r="AQ28" s="16" t="s">
        <v>125</v>
      </c>
      <c r="AR28" s="16" t="s">
        <v>125</v>
      </c>
      <c r="AS28" s="16" t="s">
        <v>125</v>
      </c>
      <c r="AT28" s="16" t="s">
        <v>125</v>
      </c>
      <c r="AU28" s="16" t="s">
        <v>125</v>
      </c>
      <c r="AV28" s="16" t="s">
        <v>125</v>
      </c>
      <c r="AW28" s="16" t="s">
        <v>125</v>
      </c>
      <c r="AX28" s="16" t="s">
        <v>125</v>
      </c>
      <c r="AY28" s="16" t="s">
        <v>125</v>
      </c>
      <c r="AZ28" s="16" t="s">
        <v>125</v>
      </c>
      <c r="BA28" s="16" t="s">
        <v>125</v>
      </c>
      <c r="BB28" s="16" t="s">
        <v>125</v>
      </c>
      <c r="BC28" s="14"/>
      <c r="BD28" s="14"/>
      <c r="BE28" s="14"/>
      <c r="BF28" s="14"/>
      <c r="BG28" s="14"/>
      <c r="BH28" s="14"/>
    </row>
    <row r="29" spans="1:60" ht="28.5" customHeight="1">
      <c r="A29" s="12">
        <v>10</v>
      </c>
      <c r="B29" s="10" t="s">
        <v>437</v>
      </c>
      <c r="C29" s="10" t="s">
        <v>441</v>
      </c>
      <c r="D29" s="10" t="s">
        <v>144</v>
      </c>
      <c r="E29" s="10" t="s">
        <v>124</v>
      </c>
      <c r="F29" s="15" t="s">
        <v>406</v>
      </c>
      <c r="G29" s="16">
        <v>13117</v>
      </c>
      <c r="H29" s="12" t="s">
        <v>418</v>
      </c>
      <c r="I29" s="12" t="s">
        <v>407</v>
      </c>
      <c r="J29" s="12" t="s">
        <v>408</v>
      </c>
      <c r="K29" s="17">
        <v>44677</v>
      </c>
      <c r="L29" s="18">
        <v>83788.800000000003</v>
      </c>
      <c r="M29" s="19">
        <v>13399</v>
      </c>
      <c r="N29" s="17">
        <v>44550</v>
      </c>
      <c r="O29" s="17">
        <v>44561</v>
      </c>
      <c r="P29" s="13">
        <v>1899</v>
      </c>
      <c r="Q29" s="10" t="s">
        <v>125</v>
      </c>
      <c r="R29" s="10" t="s">
        <v>125</v>
      </c>
      <c r="S29" s="10" t="s">
        <v>125</v>
      </c>
      <c r="T29" s="20">
        <v>39</v>
      </c>
      <c r="U29" s="21" t="s">
        <v>390</v>
      </c>
      <c r="V29" s="10" t="s">
        <v>409</v>
      </c>
      <c r="W29" s="22">
        <v>45657</v>
      </c>
      <c r="X29" s="16">
        <v>13955</v>
      </c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1">
        <f t="shared" si="0"/>
        <v>83788.800000000003</v>
      </c>
      <c r="AJ29" s="11"/>
      <c r="AK29" s="11"/>
      <c r="AL29" s="11">
        <f t="shared" si="1"/>
        <v>0</v>
      </c>
      <c r="AM29" s="16" t="s">
        <v>125</v>
      </c>
      <c r="AN29" s="16" t="s">
        <v>125</v>
      </c>
      <c r="AO29" s="16" t="s">
        <v>125</v>
      </c>
      <c r="AP29" s="16" t="s">
        <v>125</v>
      </c>
      <c r="AQ29" s="16" t="s">
        <v>125</v>
      </c>
      <c r="AR29" s="16" t="s">
        <v>125</v>
      </c>
      <c r="AS29" s="16" t="s">
        <v>125</v>
      </c>
      <c r="AT29" s="16" t="s">
        <v>125</v>
      </c>
      <c r="AU29" s="16" t="s">
        <v>125</v>
      </c>
      <c r="AV29" s="16" t="s">
        <v>125</v>
      </c>
      <c r="AW29" s="16" t="s">
        <v>125</v>
      </c>
      <c r="AX29" s="16" t="s">
        <v>125</v>
      </c>
      <c r="AY29" s="16" t="s">
        <v>125</v>
      </c>
      <c r="AZ29" s="16" t="s">
        <v>125</v>
      </c>
      <c r="BA29" s="16" t="s">
        <v>125</v>
      </c>
      <c r="BB29" s="16" t="s">
        <v>125</v>
      </c>
      <c r="BC29" s="16" t="s">
        <v>125</v>
      </c>
      <c r="BD29" s="16" t="s">
        <v>125</v>
      </c>
      <c r="BE29" s="16" t="s">
        <v>125</v>
      </c>
      <c r="BF29" s="16" t="s">
        <v>125</v>
      </c>
      <c r="BG29" s="14"/>
      <c r="BH29" s="14"/>
    </row>
    <row r="30" spans="1:60" ht="59.25" customHeight="1">
      <c r="A30" s="12">
        <v>11</v>
      </c>
      <c r="B30" s="10" t="s">
        <v>434</v>
      </c>
      <c r="C30" s="10" t="s">
        <v>125</v>
      </c>
      <c r="D30" s="10" t="s">
        <v>444</v>
      </c>
      <c r="E30" s="10" t="s">
        <v>125</v>
      </c>
      <c r="F30" s="15" t="s">
        <v>448</v>
      </c>
      <c r="G30" s="16" t="s">
        <v>125</v>
      </c>
      <c r="H30" s="12" t="s">
        <v>410</v>
      </c>
      <c r="I30" s="10" t="s">
        <v>419</v>
      </c>
      <c r="J30" s="12" t="s">
        <v>426</v>
      </c>
      <c r="K30" s="17">
        <v>44725</v>
      </c>
      <c r="L30" s="18">
        <v>15875.28</v>
      </c>
      <c r="M30" s="19">
        <v>13289</v>
      </c>
      <c r="N30" s="17">
        <v>44677</v>
      </c>
      <c r="O30" s="17">
        <v>45042</v>
      </c>
      <c r="P30" s="13">
        <v>1899</v>
      </c>
      <c r="Q30" s="10" t="s">
        <v>125</v>
      </c>
      <c r="R30" s="10" t="s">
        <v>125</v>
      </c>
      <c r="S30" s="10" t="s">
        <v>125</v>
      </c>
      <c r="T30" s="20">
        <v>39</v>
      </c>
      <c r="U30" s="21" t="s">
        <v>390</v>
      </c>
      <c r="V30" s="12" t="s">
        <v>392</v>
      </c>
      <c r="W30" s="22">
        <v>45657</v>
      </c>
      <c r="X30" s="16">
        <v>13761</v>
      </c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1">
        <f t="shared" si="0"/>
        <v>15875.28</v>
      </c>
      <c r="AJ30" s="11"/>
      <c r="AK30" s="11"/>
      <c r="AL30" s="11">
        <f t="shared" si="1"/>
        <v>0</v>
      </c>
      <c r="AM30" s="16" t="s">
        <v>125</v>
      </c>
      <c r="AN30" s="16" t="s">
        <v>125</v>
      </c>
      <c r="AO30" s="16" t="s">
        <v>125</v>
      </c>
      <c r="AP30" s="16" t="s">
        <v>125</v>
      </c>
      <c r="AQ30" s="16" t="s">
        <v>125</v>
      </c>
      <c r="AR30" s="16" t="s">
        <v>125</v>
      </c>
      <c r="AS30" s="16" t="s">
        <v>125</v>
      </c>
      <c r="AT30" s="16" t="s">
        <v>125</v>
      </c>
      <c r="AU30" s="16" t="s">
        <v>125</v>
      </c>
      <c r="AV30" s="16" t="s">
        <v>125</v>
      </c>
      <c r="AW30" s="16" t="s">
        <v>125</v>
      </c>
      <c r="AX30" s="16" t="s">
        <v>125</v>
      </c>
      <c r="AY30" s="16" t="s">
        <v>125</v>
      </c>
      <c r="AZ30" s="16" t="s">
        <v>125</v>
      </c>
      <c r="BA30" s="16" t="s">
        <v>125</v>
      </c>
      <c r="BB30" s="16" t="s">
        <v>125</v>
      </c>
      <c r="BC30" s="16" t="s">
        <v>125</v>
      </c>
      <c r="BD30" s="16" t="s">
        <v>125</v>
      </c>
      <c r="BE30" s="16" t="s">
        <v>125</v>
      </c>
      <c r="BF30" s="16" t="s">
        <v>125</v>
      </c>
      <c r="BG30" s="16" t="s">
        <v>125</v>
      </c>
      <c r="BH30" s="16" t="s">
        <v>125</v>
      </c>
    </row>
    <row r="31" spans="1:60" ht="25.5">
      <c r="A31" s="12">
        <v>12</v>
      </c>
      <c r="B31" s="10" t="s">
        <v>134</v>
      </c>
      <c r="C31" s="10" t="s">
        <v>143</v>
      </c>
      <c r="D31" s="10" t="s">
        <v>144</v>
      </c>
      <c r="E31" s="10" t="s">
        <v>124</v>
      </c>
      <c r="F31" s="15" t="s">
        <v>449</v>
      </c>
      <c r="G31" s="16">
        <v>13228</v>
      </c>
      <c r="H31" s="12" t="s">
        <v>411</v>
      </c>
      <c r="I31" s="10" t="s">
        <v>420</v>
      </c>
      <c r="J31" s="12" t="s">
        <v>427</v>
      </c>
      <c r="K31" s="17">
        <v>44735</v>
      </c>
      <c r="L31" s="18">
        <v>691200</v>
      </c>
      <c r="M31" s="19">
        <v>13486</v>
      </c>
      <c r="N31" s="17">
        <v>44725</v>
      </c>
      <c r="O31" s="17">
        <v>44926</v>
      </c>
      <c r="P31" s="13">
        <v>1899</v>
      </c>
      <c r="Q31" s="10" t="s">
        <v>125</v>
      </c>
      <c r="R31" s="10" t="s">
        <v>125</v>
      </c>
      <c r="S31" s="10" t="s">
        <v>125</v>
      </c>
      <c r="T31" s="20">
        <v>30</v>
      </c>
      <c r="U31" s="21" t="s">
        <v>390</v>
      </c>
      <c r="V31" s="10" t="s">
        <v>392</v>
      </c>
      <c r="W31" s="22">
        <v>45657</v>
      </c>
      <c r="X31" s="16">
        <v>13687</v>
      </c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1">
        <f t="shared" si="0"/>
        <v>691200</v>
      </c>
      <c r="AJ31" s="11"/>
      <c r="AK31" s="11"/>
      <c r="AL31" s="11">
        <f t="shared" si="1"/>
        <v>0</v>
      </c>
      <c r="AM31" s="16" t="s">
        <v>125</v>
      </c>
      <c r="AN31" s="16" t="s">
        <v>125</v>
      </c>
      <c r="AO31" s="16" t="s">
        <v>125</v>
      </c>
      <c r="AP31" s="16" t="s">
        <v>125</v>
      </c>
      <c r="AQ31" s="16" t="s">
        <v>125</v>
      </c>
      <c r="AR31" s="16" t="s">
        <v>125</v>
      </c>
      <c r="AS31" s="16" t="s">
        <v>125</v>
      </c>
      <c r="AT31" s="16" t="s">
        <v>125</v>
      </c>
      <c r="AU31" s="16" t="s">
        <v>125</v>
      </c>
      <c r="AV31" s="16" t="s">
        <v>125</v>
      </c>
      <c r="AW31" s="16" t="s">
        <v>125</v>
      </c>
      <c r="AX31" s="16" t="s">
        <v>125</v>
      </c>
      <c r="AY31" s="16" t="s">
        <v>125</v>
      </c>
      <c r="AZ31" s="16" t="s">
        <v>125</v>
      </c>
      <c r="BA31" s="16" t="s">
        <v>125</v>
      </c>
      <c r="BB31" s="16" t="s">
        <v>125</v>
      </c>
      <c r="BC31" s="16" t="s">
        <v>125</v>
      </c>
      <c r="BD31" s="16" t="s">
        <v>125</v>
      </c>
      <c r="BE31" s="16" t="s">
        <v>125</v>
      </c>
      <c r="BF31" s="16" t="s">
        <v>125</v>
      </c>
      <c r="BG31" s="16" t="s">
        <v>125</v>
      </c>
      <c r="BH31" s="16" t="s">
        <v>125</v>
      </c>
    </row>
    <row r="32" spans="1:60" ht="25.5">
      <c r="A32" s="12">
        <v>13</v>
      </c>
      <c r="B32" s="10" t="s">
        <v>134</v>
      </c>
      <c r="C32" s="10" t="s">
        <v>143</v>
      </c>
      <c r="D32" s="10" t="s">
        <v>144</v>
      </c>
      <c r="E32" s="10" t="s">
        <v>124</v>
      </c>
      <c r="F32" s="15" t="s">
        <v>450</v>
      </c>
      <c r="G32" s="16">
        <v>13228</v>
      </c>
      <c r="H32" s="12" t="s">
        <v>412</v>
      </c>
      <c r="I32" s="10" t="s">
        <v>420</v>
      </c>
      <c r="J32" s="12" t="s">
        <v>427</v>
      </c>
      <c r="K32" s="17">
        <v>44782</v>
      </c>
      <c r="L32" s="18">
        <v>215520</v>
      </c>
      <c r="M32" s="19">
        <v>13470</v>
      </c>
      <c r="N32" s="17">
        <v>44735</v>
      </c>
      <c r="O32" s="17">
        <v>44926</v>
      </c>
      <c r="P32" s="13">
        <v>1899</v>
      </c>
      <c r="Q32" s="10" t="s">
        <v>125</v>
      </c>
      <c r="R32" s="10" t="s">
        <v>125</v>
      </c>
      <c r="S32" s="10" t="s">
        <v>125</v>
      </c>
      <c r="T32" s="20">
        <v>30</v>
      </c>
      <c r="U32" s="21" t="s">
        <v>390</v>
      </c>
      <c r="V32" s="10" t="s">
        <v>391</v>
      </c>
      <c r="W32" s="22">
        <v>45657</v>
      </c>
      <c r="X32" s="16">
        <v>13919</v>
      </c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1">
        <f t="shared" si="0"/>
        <v>215520</v>
      </c>
      <c r="AJ32" s="11"/>
      <c r="AK32" s="11"/>
      <c r="AL32" s="11">
        <f t="shared" si="1"/>
        <v>0</v>
      </c>
      <c r="AM32" s="16" t="s">
        <v>125</v>
      </c>
      <c r="AN32" s="16" t="s">
        <v>125</v>
      </c>
      <c r="AO32" s="16" t="s">
        <v>125</v>
      </c>
      <c r="AP32" s="16" t="s">
        <v>125</v>
      </c>
      <c r="AQ32" s="16" t="s">
        <v>125</v>
      </c>
      <c r="AR32" s="16" t="s">
        <v>125</v>
      </c>
      <c r="AS32" s="16" t="s">
        <v>125</v>
      </c>
      <c r="AT32" s="16" t="s">
        <v>125</v>
      </c>
      <c r="AU32" s="16" t="s">
        <v>125</v>
      </c>
      <c r="AV32" s="16" t="s">
        <v>125</v>
      </c>
      <c r="AW32" s="16" t="s">
        <v>125</v>
      </c>
      <c r="AX32" s="16" t="s">
        <v>125</v>
      </c>
      <c r="AY32" s="16" t="s">
        <v>125</v>
      </c>
      <c r="AZ32" s="16" t="s">
        <v>125</v>
      </c>
      <c r="BA32" s="16" t="s">
        <v>125</v>
      </c>
      <c r="BB32" s="16" t="s">
        <v>125</v>
      </c>
      <c r="BC32" s="16" t="s">
        <v>125</v>
      </c>
      <c r="BD32" s="16" t="s">
        <v>125</v>
      </c>
      <c r="BE32" s="16" t="s">
        <v>125</v>
      </c>
      <c r="BF32" s="16" t="s">
        <v>125</v>
      </c>
      <c r="BG32" s="16" t="s">
        <v>125</v>
      </c>
      <c r="BH32" s="16" t="s">
        <v>125</v>
      </c>
    </row>
    <row r="33" spans="1:60" ht="25.5">
      <c r="A33" s="12">
        <v>14</v>
      </c>
      <c r="B33" s="10" t="s">
        <v>832</v>
      </c>
      <c r="C33" s="10" t="s">
        <v>145</v>
      </c>
      <c r="D33" s="10" t="s">
        <v>144</v>
      </c>
      <c r="E33" s="10" t="s">
        <v>130</v>
      </c>
      <c r="F33" s="15" t="s">
        <v>156</v>
      </c>
      <c r="G33" s="16">
        <v>13154</v>
      </c>
      <c r="H33" s="10" t="s">
        <v>176</v>
      </c>
      <c r="I33" s="10" t="s">
        <v>303</v>
      </c>
      <c r="J33" s="10" t="s">
        <v>347</v>
      </c>
      <c r="K33" s="22">
        <v>44742</v>
      </c>
      <c r="L33" s="23">
        <v>56700</v>
      </c>
      <c r="M33" s="16">
        <v>13335</v>
      </c>
      <c r="N33" s="22">
        <v>44742</v>
      </c>
      <c r="O33" s="22">
        <v>44926</v>
      </c>
      <c r="P33" s="13">
        <v>1899</v>
      </c>
      <c r="Q33" s="10" t="s">
        <v>125</v>
      </c>
      <c r="R33" s="10" t="s">
        <v>125</v>
      </c>
      <c r="S33" s="10" t="s">
        <v>125</v>
      </c>
      <c r="T33" s="13">
        <v>36</v>
      </c>
      <c r="U33" s="21" t="s">
        <v>390</v>
      </c>
      <c r="V33" s="10" t="s">
        <v>393</v>
      </c>
      <c r="W33" s="22">
        <v>45657</v>
      </c>
      <c r="X33" s="16">
        <v>13951</v>
      </c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1">
        <f t="shared" si="0"/>
        <v>56700</v>
      </c>
      <c r="AJ33" s="11"/>
      <c r="AK33" s="11"/>
      <c r="AL33" s="11">
        <f t="shared" si="1"/>
        <v>0</v>
      </c>
      <c r="AM33" s="16" t="s">
        <v>125</v>
      </c>
      <c r="AN33" s="16" t="s">
        <v>125</v>
      </c>
      <c r="AO33" s="16" t="s">
        <v>125</v>
      </c>
      <c r="AP33" s="16" t="s">
        <v>125</v>
      </c>
      <c r="AQ33" s="16" t="s">
        <v>125</v>
      </c>
      <c r="AR33" s="16" t="s">
        <v>125</v>
      </c>
      <c r="AS33" s="16" t="s">
        <v>125</v>
      </c>
      <c r="AT33" s="16" t="s">
        <v>125</v>
      </c>
      <c r="AU33" s="16" t="s">
        <v>125</v>
      </c>
      <c r="AV33" s="16" t="s">
        <v>125</v>
      </c>
      <c r="AW33" s="16" t="s">
        <v>125</v>
      </c>
      <c r="AX33" s="16" t="s">
        <v>125</v>
      </c>
      <c r="AY33" s="16" t="s">
        <v>125</v>
      </c>
      <c r="AZ33" s="16" t="s">
        <v>125</v>
      </c>
      <c r="BA33" s="16" t="s">
        <v>125</v>
      </c>
      <c r="BB33" s="16" t="s">
        <v>125</v>
      </c>
      <c r="BC33" s="16" t="s">
        <v>125</v>
      </c>
      <c r="BD33" s="16" t="s">
        <v>125</v>
      </c>
      <c r="BE33" s="16" t="s">
        <v>125</v>
      </c>
      <c r="BF33" s="16" t="s">
        <v>125</v>
      </c>
      <c r="BG33" s="16" t="s">
        <v>125</v>
      </c>
      <c r="BH33" s="16" t="s">
        <v>125</v>
      </c>
    </row>
    <row r="34" spans="1:60" ht="25.5">
      <c r="A34" s="12">
        <v>15</v>
      </c>
      <c r="B34" s="10" t="s">
        <v>832</v>
      </c>
      <c r="C34" s="10" t="s">
        <v>145</v>
      </c>
      <c r="D34" s="10" t="s">
        <v>144</v>
      </c>
      <c r="E34" s="10" t="s">
        <v>130</v>
      </c>
      <c r="F34" s="15" t="s">
        <v>157</v>
      </c>
      <c r="G34" s="16">
        <v>13154</v>
      </c>
      <c r="H34" s="10" t="s">
        <v>177</v>
      </c>
      <c r="I34" s="10" t="s">
        <v>304</v>
      </c>
      <c r="J34" s="10" t="s">
        <v>348</v>
      </c>
      <c r="K34" s="22">
        <v>44742</v>
      </c>
      <c r="L34" s="23">
        <v>56985</v>
      </c>
      <c r="M34" s="16">
        <v>13335</v>
      </c>
      <c r="N34" s="22">
        <v>44742</v>
      </c>
      <c r="O34" s="22" t="s">
        <v>301</v>
      </c>
      <c r="P34" s="13">
        <v>1899</v>
      </c>
      <c r="Q34" s="10" t="s">
        <v>125</v>
      </c>
      <c r="R34" s="10" t="s">
        <v>125</v>
      </c>
      <c r="S34" s="10" t="s">
        <v>125</v>
      </c>
      <c r="T34" s="13">
        <v>39</v>
      </c>
      <c r="U34" s="21" t="s">
        <v>390</v>
      </c>
      <c r="V34" s="10" t="s">
        <v>393</v>
      </c>
      <c r="W34" s="22">
        <v>45657</v>
      </c>
      <c r="X34" s="16">
        <v>13978</v>
      </c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1">
        <f t="shared" si="0"/>
        <v>56985</v>
      </c>
      <c r="AJ34" s="11"/>
      <c r="AK34" s="11"/>
      <c r="AL34" s="11">
        <f t="shared" si="1"/>
        <v>0</v>
      </c>
      <c r="AM34" s="16" t="s">
        <v>125</v>
      </c>
      <c r="AN34" s="16" t="s">
        <v>125</v>
      </c>
      <c r="AO34" s="16" t="s">
        <v>125</v>
      </c>
      <c r="AP34" s="16" t="s">
        <v>125</v>
      </c>
      <c r="AQ34" s="16" t="s">
        <v>125</v>
      </c>
      <c r="AR34" s="16" t="s">
        <v>125</v>
      </c>
      <c r="AS34" s="16" t="s">
        <v>125</v>
      </c>
      <c r="AT34" s="16" t="s">
        <v>125</v>
      </c>
      <c r="AU34" s="16" t="s">
        <v>125</v>
      </c>
      <c r="AV34" s="16" t="s">
        <v>125</v>
      </c>
      <c r="AW34" s="16" t="s">
        <v>125</v>
      </c>
      <c r="AX34" s="16" t="s">
        <v>125</v>
      </c>
      <c r="AY34" s="16" t="s">
        <v>125</v>
      </c>
      <c r="AZ34" s="16" t="s">
        <v>125</v>
      </c>
      <c r="BA34" s="16" t="s">
        <v>125</v>
      </c>
      <c r="BB34" s="16" t="s">
        <v>125</v>
      </c>
      <c r="BC34" s="16" t="s">
        <v>125</v>
      </c>
      <c r="BD34" s="16" t="s">
        <v>125</v>
      </c>
      <c r="BE34" s="16" t="s">
        <v>125</v>
      </c>
      <c r="BF34" s="16" t="s">
        <v>125</v>
      </c>
      <c r="BG34" s="16" t="s">
        <v>125</v>
      </c>
      <c r="BH34" s="16" t="s">
        <v>125</v>
      </c>
    </row>
    <row r="35" spans="1:60" ht="25.5">
      <c r="A35" s="12">
        <v>16</v>
      </c>
      <c r="B35" s="10" t="s">
        <v>832</v>
      </c>
      <c r="C35" s="10" t="s">
        <v>146</v>
      </c>
      <c r="D35" s="10" t="s">
        <v>144</v>
      </c>
      <c r="E35" s="10" t="s">
        <v>130</v>
      </c>
      <c r="F35" s="15" t="s">
        <v>157</v>
      </c>
      <c r="G35" s="16">
        <v>13154</v>
      </c>
      <c r="H35" s="10" t="s">
        <v>178</v>
      </c>
      <c r="I35" s="10" t="s">
        <v>304</v>
      </c>
      <c r="J35" s="10" t="s">
        <v>348</v>
      </c>
      <c r="K35" s="22">
        <v>44742</v>
      </c>
      <c r="L35" s="23">
        <v>56985</v>
      </c>
      <c r="M35" s="16">
        <v>13335</v>
      </c>
      <c r="N35" s="22">
        <v>44742</v>
      </c>
      <c r="O35" s="22">
        <v>44926</v>
      </c>
      <c r="P35" s="13">
        <v>1899</v>
      </c>
      <c r="Q35" s="10" t="s">
        <v>125</v>
      </c>
      <c r="R35" s="10" t="s">
        <v>125</v>
      </c>
      <c r="S35" s="10" t="s">
        <v>125</v>
      </c>
      <c r="T35" s="13">
        <v>39</v>
      </c>
      <c r="U35" s="21" t="s">
        <v>390</v>
      </c>
      <c r="V35" s="10" t="s">
        <v>393</v>
      </c>
      <c r="W35" s="22">
        <v>45657</v>
      </c>
      <c r="X35" s="16">
        <v>13978</v>
      </c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1">
        <f t="shared" si="0"/>
        <v>56985</v>
      </c>
      <c r="AJ35" s="11"/>
      <c r="AK35" s="11"/>
      <c r="AL35" s="11">
        <f t="shared" si="1"/>
        <v>0</v>
      </c>
      <c r="AM35" s="16" t="s">
        <v>125</v>
      </c>
      <c r="AN35" s="16" t="s">
        <v>125</v>
      </c>
      <c r="AO35" s="16" t="s">
        <v>125</v>
      </c>
      <c r="AP35" s="16" t="s">
        <v>125</v>
      </c>
      <c r="AQ35" s="16" t="s">
        <v>125</v>
      </c>
      <c r="AR35" s="16" t="s">
        <v>125</v>
      </c>
      <c r="AS35" s="16" t="s">
        <v>125</v>
      </c>
      <c r="AT35" s="16" t="s">
        <v>125</v>
      </c>
      <c r="AU35" s="16" t="s">
        <v>125</v>
      </c>
      <c r="AV35" s="16" t="s">
        <v>125</v>
      </c>
      <c r="AW35" s="16" t="s">
        <v>125</v>
      </c>
      <c r="AX35" s="16" t="s">
        <v>125</v>
      </c>
      <c r="AY35" s="16" t="s">
        <v>125</v>
      </c>
      <c r="AZ35" s="16" t="s">
        <v>125</v>
      </c>
      <c r="BA35" s="16" t="s">
        <v>125</v>
      </c>
      <c r="BB35" s="16" t="s">
        <v>125</v>
      </c>
      <c r="BC35" s="16" t="s">
        <v>125</v>
      </c>
      <c r="BD35" s="16" t="s">
        <v>125</v>
      </c>
      <c r="BE35" s="16" t="s">
        <v>125</v>
      </c>
      <c r="BF35" s="16" t="s">
        <v>125</v>
      </c>
      <c r="BG35" s="16" t="s">
        <v>125</v>
      </c>
      <c r="BH35" s="16" t="s">
        <v>125</v>
      </c>
    </row>
    <row r="36" spans="1:60" ht="25.5">
      <c r="A36" s="12">
        <v>17</v>
      </c>
      <c r="B36" s="10" t="s">
        <v>832</v>
      </c>
      <c r="C36" s="10" t="s">
        <v>146</v>
      </c>
      <c r="D36" s="10" t="s">
        <v>144</v>
      </c>
      <c r="E36" s="10" t="s">
        <v>130</v>
      </c>
      <c r="F36" s="15" t="s">
        <v>157</v>
      </c>
      <c r="G36" s="16">
        <v>13154</v>
      </c>
      <c r="H36" s="10" t="s">
        <v>179</v>
      </c>
      <c r="I36" s="10" t="s">
        <v>305</v>
      </c>
      <c r="J36" s="10" t="s">
        <v>349</v>
      </c>
      <c r="K36" s="22">
        <v>44742</v>
      </c>
      <c r="L36" s="23">
        <v>57000</v>
      </c>
      <c r="M36" s="16">
        <v>13335</v>
      </c>
      <c r="N36" s="22">
        <v>44742</v>
      </c>
      <c r="O36" s="22">
        <v>44926</v>
      </c>
      <c r="P36" s="13">
        <v>1899</v>
      </c>
      <c r="Q36" s="10" t="s">
        <v>125</v>
      </c>
      <c r="R36" s="10" t="s">
        <v>125</v>
      </c>
      <c r="S36" s="10" t="s">
        <v>125</v>
      </c>
      <c r="T36" s="13">
        <v>36</v>
      </c>
      <c r="U36" s="21" t="s">
        <v>390</v>
      </c>
      <c r="V36" s="10" t="s">
        <v>393</v>
      </c>
      <c r="W36" s="22">
        <v>45657</v>
      </c>
      <c r="X36" s="16">
        <v>13954</v>
      </c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1">
        <f t="shared" si="0"/>
        <v>57000</v>
      </c>
      <c r="AJ36" s="11"/>
      <c r="AK36" s="11"/>
      <c r="AL36" s="11">
        <f t="shared" si="1"/>
        <v>0</v>
      </c>
      <c r="AM36" s="16" t="s">
        <v>125</v>
      </c>
      <c r="AN36" s="16" t="s">
        <v>125</v>
      </c>
      <c r="AO36" s="16" t="s">
        <v>125</v>
      </c>
      <c r="AP36" s="16" t="s">
        <v>125</v>
      </c>
      <c r="AQ36" s="16" t="s">
        <v>125</v>
      </c>
      <c r="AR36" s="16" t="s">
        <v>125</v>
      </c>
      <c r="AS36" s="16" t="s">
        <v>125</v>
      </c>
      <c r="AT36" s="16" t="s">
        <v>125</v>
      </c>
      <c r="AU36" s="16" t="s">
        <v>125</v>
      </c>
      <c r="AV36" s="16" t="s">
        <v>125</v>
      </c>
      <c r="AW36" s="16" t="s">
        <v>125</v>
      </c>
      <c r="AX36" s="16" t="s">
        <v>125</v>
      </c>
      <c r="AY36" s="16" t="s">
        <v>125</v>
      </c>
      <c r="AZ36" s="16" t="s">
        <v>125</v>
      </c>
      <c r="BA36" s="16" t="s">
        <v>125</v>
      </c>
      <c r="BB36" s="16" t="s">
        <v>125</v>
      </c>
      <c r="BC36" s="16" t="s">
        <v>125</v>
      </c>
      <c r="BD36" s="16" t="s">
        <v>125</v>
      </c>
      <c r="BE36" s="16" t="s">
        <v>125</v>
      </c>
      <c r="BF36" s="16" t="s">
        <v>125</v>
      </c>
      <c r="BG36" s="16" t="s">
        <v>125</v>
      </c>
      <c r="BH36" s="16" t="s">
        <v>125</v>
      </c>
    </row>
    <row r="37" spans="1:60" ht="25.5">
      <c r="A37" s="12">
        <v>18</v>
      </c>
      <c r="B37" s="10" t="s">
        <v>135</v>
      </c>
      <c r="C37" s="10" t="s">
        <v>147</v>
      </c>
      <c r="D37" s="10" t="s">
        <v>144</v>
      </c>
      <c r="E37" s="10" t="s">
        <v>130</v>
      </c>
      <c r="F37" s="15" t="s">
        <v>158</v>
      </c>
      <c r="G37" s="16">
        <v>13208</v>
      </c>
      <c r="H37" s="10" t="s">
        <v>180</v>
      </c>
      <c r="I37" s="10" t="s">
        <v>306</v>
      </c>
      <c r="J37" s="10" t="s">
        <v>350</v>
      </c>
      <c r="K37" s="22">
        <v>44742</v>
      </c>
      <c r="L37" s="23">
        <v>38700</v>
      </c>
      <c r="M37" s="16">
        <v>13335</v>
      </c>
      <c r="N37" s="22">
        <v>44742</v>
      </c>
      <c r="O37" s="22">
        <v>44926</v>
      </c>
      <c r="P37" s="13">
        <v>1899</v>
      </c>
      <c r="Q37" s="10" t="s">
        <v>125</v>
      </c>
      <c r="R37" s="10" t="s">
        <v>125</v>
      </c>
      <c r="S37" s="10" t="s">
        <v>125</v>
      </c>
      <c r="T37" s="13">
        <v>36</v>
      </c>
      <c r="U37" s="21" t="s">
        <v>390</v>
      </c>
      <c r="V37" s="10" t="s">
        <v>393</v>
      </c>
      <c r="W37" s="22">
        <v>45657</v>
      </c>
      <c r="X37" s="16">
        <v>13951</v>
      </c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1">
        <f t="shared" si="0"/>
        <v>38700</v>
      </c>
      <c r="AJ37" s="11"/>
      <c r="AK37" s="11"/>
      <c r="AL37" s="11">
        <f t="shared" si="1"/>
        <v>0</v>
      </c>
      <c r="AM37" s="16" t="s">
        <v>125</v>
      </c>
      <c r="AN37" s="16" t="s">
        <v>125</v>
      </c>
      <c r="AO37" s="16" t="s">
        <v>125</v>
      </c>
      <c r="AP37" s="16" t="s">
        <v>125</v>
      </c>
      <c r="AQ37" s="16" t="s">
        <v>125</v>
      </c>
      <c r="AR37" s="16" t="s">
        <v>125</v>
      </c>
      <c r="AS37" s="16" t="s">
        <v>125</v>
      </c>
      <c r="AT37" s="16" t="s">
        <v>125</v>
      </c>
      <c r="AU37" s="16" t="s">
        <v>125</v>
      </c>
      <c r="AV37" s="16" t="s">
        <v>125</v>
      </c>
      <c r="AW37" s="16" t="s">
        <v>125</v>
      </c>
      <c r="AX37" s="16" t="s">
        <v>125</v>
      </c>
      <c r="AY37" s="16" t="s">
        <v>125</v>
      </c>
      <c r="AZ37" s="16" t="s">
        <v>125</v>
      </c>
      <c r="BA37" s="16" t="s">
        <v>125</v>
      </c>
      <c r="BB37" s="16" t="s">
        <v>125</v>
      </c>
      <c r="BC37" s="16" t="s">
        <v>125</v>
      </c>
      <c r="BD37" s="16" t="s">
        <v>125</v>
      </c>
      <c r="BE37" s="16" t="s">
        <v>125</v>
      </c>
      <c r="BF37" s="16" t="s">
        <v>125</v>
      </c>
      <c r="BG37" s="16" t="s">
        <v>125</v>
      </c>
      <c r="BH37" s="16" t="s">
        <v>125</v>
      </c>
    </row>
    <row r="38" spans="1:60" ht="25.5">
      <c r="A38" s="12">
        <v>19</v>
      </c>
      <c r="B38" s="10" t="s">
        <v>135</v>
      </c>
      <c r="C38" s="10" t="s">
        <v>147</v>
      </c>
      <c r="D38" s="10" t="s">
        <v>144</v>
      </c>
      <c r="E38" s="10" t="s">
        <v>130</v>
      </c>
      <c r="F38" s="15" t="s">
        <v>158</v>
      </c>
      <c r="G38" s="16">
        <v>13208</v>
      </c>
      <c r="H38" s="10" t="s">
        <v>181</v>
      </c>
      <c r="I38" s="10" t="s">
        <v>307</v>
      </c>
      <c r="J38" s="10" t="s">
        <v>351</v>
      </c>
      <c r="K38" s="22">
        <v>44742</v>
      </c>
      <c r="L38" s="23">
        <v>53994</v>
      </c>
      <c r="M38" s="16">
        <v>13335</v>
      </c>
      <c r="N38" s="22">
        <v>44742</v>
      </c>
      <c r="O38" s="22">
        <v>44926</v>
      </c>
      <c r="P38" s="13">
        <v>1899</v>
      </c>
      <c r="Q38" s="10" t="s">
        <v>125</v>
      </c>
      <c r="R38" s="10" t="s">
        <v>125</v>
      </c>
      <c r="S38" s="10" t="s">
        <v>125</v>
      </c>
      <c r="T38" s="13">
        <v>36</v>
      </c>
      <c r="U38" s="21" t="s">
        <v>390</v>
      </c>
      <c r="V38" s="10" t="s">
        <v>393</v>
      </c>
      <c r="W38" s="22">
        <v>45657</v>
      </c>
      <c r="X38" s="16">
        <v>13954</v>
      </c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1">
        <f t="shared" si="0"/>
        <v>53994</v>
      </c>
      <c r="AJ38" s="11"/>
      <c r="AK38" s="11"/>
      <c r="AL38" s="11">
        <f t="shared" si="1"/>
        <v>0</v>
      </c>
      <c r="AM38" s="16" t="s">
        <v>125</v>
      </c>
      <c r="AN38" s="16" t="s">
        <v>125</v>
      </c>
      <c r="AO38" s="16" t="s">
        <v>125</v>
      </c>
      <c r="AP38" s="16" t="s">
        <v>125</v>
      </c>
      <c r="AQ38" s="16" t="s">
        <v>125</v>
      </c>
      <c r="AR38" s="16" t="s">
        <v>125</v>
      </c>
      <c r="AS38" s="16" t="s">
        <v>125</v>
      </c>
      <c r="AT38" s="16" t="s">
        <v>125</v>
      </c>
      <c r="AU38" s="16" t="s">
        <v>125</v>
      </c>
      <c r="AV38" s="16" t="s">
        <v>125</v>
      </c>
      <c r="AW38" s="16" t="s">
        <v>125</v>
      </c>
      <c r="AX38" s="16" t="s">
        <v>125</v>
      </c>
      <c r="AY38" s="16" t="s">
        <v>125</v>
      </c>
      <c r="AZ38" s="16" t="s">
        <v>125</v>
      </c>
      <c r="BA38" s="16" t="s">
        <v>125</v>
      </c>
      <c r="BB38" s="16" t="s">
        <v>125</v>
      </c>
      <c r="BC38" s="16" t="s">
        <v>125</v>
      </c>
      <c r="BD38" s="16" t="s">
        <v>125</v>
      </c>
      <c r="BE38" s="16" t="s">
        <v>125</v>
      </c>
      <c r="BF38" s="16" t="s">
        <v>125</v>
      </c>
      <c r="BG38" s="16" t="s">
        <v>125</v>
      </c>
      <c r="BH38" s="16" t="s">
        <v>125</v>
      </c>
    </row>
    <row r="39" spans="1:60" ht="25.5">
      <c r="A39" s="12">
        <v>20</v>
      </c>
      <c r="B39" s="10" t="s">
        <v>135</v>
      </c>
      <c r="C39" s="10" t="s">
        <v>147</v>
      </c>
      <c r="D39" s="10" t="s">
        <v>144</v>
      </c>
      <c r="E39" s="10" t="s">
        <v>130</v>
      </c>
      <c r="F39" s="15" t="s">
        <v>158</v>
      </c>
      <c r="G39" s="16">
        <v>13208</v>
      </c>
      <c r="H39" s="10" t="s">
        <v>182</v>
      </c>
      <c r="I39" s="10" t="s">
        <v>308</v>
      </c>
      <c r="J39" s="10" t="s">
        <v>352</v>
      </c>
      <c r="K39" s="22">
        <v>44742</v>
      </c>
      <c r="L39" s="23">
        <v>54000</v>
      </c>
      <c r="M39" s="16">
        <v>13335</v>
      </c>
      <c r="N39" s="22">
        <v>44742</v>
      </c>
      <c r="O39" s="22">
        <v>44926</v>
      </c>
      <c r="P39" s="13">
        <v>1899</v>
      </c>
      <c r="Q39" s="10" t="s">
        <v>125</v>
      </c>
      <c r="R39" s="10" t="s">
        <v>125</v>
      </c>
      <c r="S39" s="10" t="s">
        <v>125</v>
      </c>
      <c r="T39" s="13">
        <v>36</v>
      </c>
      <c r="U39" s="21" t="s">
        <v>390</v>
      </c>
      <c r="V39" s="10" t="s">
        <v>391</v>
      </c>
      <c r="W39" s="22">
        <v>45657</v>
      </c>
      <c r="X39" s="16">
        <v>13951</v>
      </c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1">
        <f t="shared" si="0"/>
        <v>54000</v>
      </c>
      <c r="AJ39" s="11"/>
      <c r="AK39" s="11"/>
      <c r="AL39" s="11">
        <f t="shared" si="1"/>
        <v>0</v>
      </c>
      <c r="AM39" s="16" t="s">
        <v>125</v>
      </c>
      <c r="AN39" s="16" t="s">
        <v>125</v>
      </c>
      <c r="AO39" s="16" t="s">
        <v>125</v>
      </c>
      <c r="AP39" s="16" t="s">
        <v>125</v>
      </c>
      <c r="AQ39" s="16" t="s">
        <v>125</v>
      </c>
      <c r="AR39" s="16" t="s">
        <v>125</v>
      </c>
      <c r="AS39" s="16" t="s">
        <v>125</v>
      </c>
      <c r="AT39" s="16" t="s">
        <v>125</v>
      </c>
      <c r="AU39" s="16" t="s">
        <v>125</v>
      </c>
      <c r="AV39" s="16" t="s">
        <v>125</v>
      </c>
      <c r="AW39" s="16" t="s">
        <v>125</v>
      </c>
      <c r="AX39" s="16" t="s">
        <v>125</v>
      </c>
      <c r="AY39" s="16" t="s">
        <v>125</v>
      </c>
      <c r="AZ39" s="16" t="s">
        <v>125</v>
      </c>
      <c r="BA39" s="16" t="s">
        <v>125</v>
      </c>
      <c r="BB39" s="16" t="s">
        <v>125</v>
      </c>
      <c r="BC39" s="16" t="s">
        <v>125</v>
      </c>
      <c r="BD39" s="16" t="s">
        <v>125</v>
      </c>
      <c r="BE39" s="16" t="s">
        <v>125</v>
      </c>
      <c r="BF39" s="16" t="s">
        <v>125</v>
      </c>
      <c r="BG39" s="16" t="s">
        <v>125</v>
      </c>
      <c r="BH39" s="16" t="s">
        <v>125</v>
      </c>
    </row>
    <row r="40" spans="1:60" ht="25.5">
      <c r="A40" s="12">
        <v>21</v>
      </c>
      <c r="B40" s="10" t="s">
        <v>136</v>
      </c>
      <c r="C40" s="10" t="s">
        <v>146</v>
      </c>
      <c r="D40" s="10" t="s">
        <v>144</v>
      </c>
      <c r="E40" s="10" t="s">
        <v>130</v>
      </c>
      <c r="F40" s="15" t="s">
        <v>159</v>
      </c>
      <c r="G40" s="16">
        <v>13154</v>
      </c>
      <c r="H40" s="10" t="s">
        <v>183</v>
      </c>
      <c r="I40" s="10" t="s">
        <v>309</v>
      </c>
      <c r="J40" s="10" t="s">
        <v>353</v>
      </c>
      <c r="K40" s="22">
        <v>44742</v>
      </c>
      <c r="L40" s="23">
        <v>56985</v>
      </c>
      <c r="M40" s="16">
        <v>13335</v>
      </c>
      <c r="N40" s="22">
        <v>44742</v>
      </c>
      <c r="O40" s="22">
        <v>44926</v>
      </c>
      <c r="P40" s="13">
        <v>1899</v>
      </c>
      <c r="Q40" s="10" t="s">
        <v>125</v>
      </c>
      <c r="R40" s="10" t="s">
        <v>125</v>
      </c>
      <c r="S40" s="10" t="s">
        <v>125</v>
      </c>
      <c r="T40" s="13">
        <v>36</v>
      </c>
      <c r="U40" s="21" t="s">
        <v>390</v>
      </c>
      <c r="V40" s="10" t="s">
        <v>393</v>
      </c>
      <c r="W40" s="22">
        <v>45657</v>
      </c>
      <c r="X40" s="16">
        <v>13951</v>
      </c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1">
        <f t="shared" si="0"/>
        <v>56985</v>
      </c>
      <c r="AJ40" s="11"/>
      <c r="AK40" s="11"/>
      <c r="AL40" s="11">
        <f t="shared" si="1"/>
        <v>0</v>
      </c>
      <c r="AM40" s="16" t="s">
        <v>125</v>
      </c>
      <c r="AN40" s="16" t="s">
        <v>125</v>
      </c>
      <c r="AO40" s="16" t="s">
        <v>125</v>
      </c>
      <c r="AP40" s="16" t="s">
        <v>125</v>
      </c>
      <c r="AQ40" s="16" t="s">
        <v>125</v>
      </c>
      <c r="AR40" s="16" t="s">
        <v>125</v>
      </c>
      <c r="AS40" s="16" t="s">
        <v>125</v>
      </c>
      <c r="AT40" s="16" t="s">
        <v>125</v>
      </c>
      <c r="AU40" s="16" t="s">
        <v>125</v>
      </c>
      <c r="AV40" s="16" t="s">
        <v>125</v>
      </c>
      <c r="AW40" s="16" t="s">
        <v>125</v>
      </c>
      <c r="AX40" s="16" t="s">
        <v>125</v>
      </c>
      <c r="AY40" s="16" t="s">
        <v>125</v>
      </c>
      <c r="AZ40" s="16" t="s">
        <v>125</v>
      </c>
      <c r="BA40" s="16" t="s">
        <v>125</v>
      </c>
      <c r="BB40" s="16" t="s">
        <v>125</v>
      </c>
      <c r="BC40" s="16" t="s">
        <v>125</v>
      </c>
      <c r="BD40" s="16" t="s">
        <v>125</v>
      </c>
      <c r="BE40" s="16" t="s">
        <v>125</v>
      </c>
      <c r="BF40" s="16" t="s">
        <v>125</v>
      </c>
      <c r="BG40" s="16" t="s">
        <v>125</v>
      </c>
      <c r="BH40" s="16" t="s">
        <v>125</v>
      </c>
    </row>
    <row r="41" spans="1:60" ht="25.5">
      <c r="A41" s="12">
        <v>22</v>
      </c>
      <c r="B41" s="10" t="s">
        <v>136</v>
      </c>
      <c r="C41" s="10" t="s">
        <v>146</v>
      </c>
      <c r="D41" s="10" t="s">
        <v>144</v>
      </c>
      <c r="E41" s="10" t="s">
        <v>130</v>
      </c>
      <c r="F41" s="15" t="s">
        <v>159</v>
      </c>
      <c r="G41" s="16">
        <v>13154</v>
      </c>
      <c r="H41" s="10" t="s">
        <v>184</v>
      </c>
      <c r="I41" s="10" t="s">
        <v>310</v>
      </c>
      <c r="J41" s="10" t="s">
        <v>354</v>
      </c>
      <c r="K41" s="22">
        <v>44742</v>
      </c>
      <c r="L41" s="23">
        <v>57000</v>
      </c>
      <c r="M41" s="16">
        <v>13361</v>
      </c>
      <c r="N41" s="22">
        <v>44742</v>
      </c>
      <c r="O41" s="22">
        <v>44926</v>
      </c>
      <c r="P41" s="13">
        <v>1899</v>
      </c>
      <c r="Q41" s="10" t="s">
        <v>125</v>
      </c>
      <c r="R41" s="10" t="s">
        <v>125</v>
      </c>
      <c r="S41" s="10" t="s">
        <v>125</v>
      </c>
      <c r="T41" s="13">
        <v>36</v>
      </c>
      <c r="U41" s="21" t="s">
        <v>390</v>
      </c>
      <c r="V41" s="10" t="s">
        <v>393</v>
      </c>
      <c r="W41" s="22">
        <v>45657</v>
      </c>
      <c r="X41" s="16">
        <v>13951</v>
      </c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1">
        <f t="shared" si="0"/>
        <v>57000</v>
      </c>
      <c r="AJ41" s="11"/>
      <c r="AK41" s="11"/>
      <c r="AL41" s="11">
        <f t="shared" si="1"/>
        <v>0</v>
      </c>
      <c r="AM41" s="16" t="s">
        <v>125</v>
      </c>
      <c r="AN41" s="16" t="s">
        <v>125</v>
      </c>
      <c r="AO41" s="16" t="s">
        <v>125</v>
      </c>
      <c r="AP41" s="16" t="s">
        <v>125</v>
      </c>
      <c r="AQ41" s="16" t="s">
        <v>125</v>
      </c>
      <c r="AR41" s="16" t="s">
        <v>125</v>
      </c>
      <c r="AS41" s="16" t="s">
        <v>125</v>
      </c>
      <c r="AT41" s="16" t="s">
        <v>125</v>
      </c>
      <c r="AU41" s="16" t="s">
        <v>125</v>
      </c>
      <c r="AV41" s="16" t="s">
        <v>125</v>
      </c>
      <c r="AW41" s="16" t="s">
        <v>125</v>
      </c>
      <c r="AX41" s="16" t="s">
        <v>125</v>
      </c>
      <c r="AY41" s="16" t="s">
        <v>125</v>
      </c>
      <c r="AZ41" s="16" t="s">
        <v>125</v>
      </c>
      <c r="BA41" s="16" t="s">
        <v>125</v>
      </c>
      <c r="BB41" s="16" t="s">
        <v>125</v>
      </c>
      <c r="BC41" s="16" t="s">
        <v>125</v>
      </c>
      <c r="BD41" s="16" t="s">
        <v>125</v>
      </c>
      <c r="BE41" s="16" t="s">
        <v>125</v>
      </c>
      <c r="BF41" s="16" t="s">
        <v>125</v>
      </c>
      <c r="BG41" s="16" t="s">
        <v>125</v>
      </c>
      <c r="BH41" s="16" t="s">
        <v>125</v>
      </c>
    </row>
    <row r="42" spans="1:60" ht="25.5">
      <c r="A42" s="12">
        <v>23</v>
      </c>
      <c r="B42" s="10" t="s">
        <v>136</v>
      </c>
      <c r="C42" s="10" t="s">
        <v>146</v>
      </c>
      <c r="D42" s="10" t="s">
        <v>144</v>
      </c>
      <c r="E42" s="10" t="s">
        <v>130</v>
      </c>
      <c r="F42" s="15" t="s">
        <v>159</v>
      </c>
      <c r="G42" s="16">
        <v>13154</v>
      </c>
      <c r="H42" s="10" t="s">
        <v>185</v>
      </c>
      <c r="I42" s="10" t="s">
        <v>311</v>
      </c>
      <c r="J42" s="10" t="s">
        <v>355</v>
      </c>
      <c r="K42" s="22">
        <v>44742</v>
      </c>
      <c r="L42" s="23">
        <v>55500</v>
      </c>
      <c r="M42" s="16">
        <v>13335</v>
      </c>
      <c r="N42" s="22">
        <v>44742</v>
      </c>
      <c r="O42" s="22">
        <v>44926</v>
      </c>
      <c r="P42" s="13">
        <v>1899</v>
      </c>
      <c r="Q42" s="10" t="s">
        <v>125</v>
      </c>
      <c r="R42" s="10" t="s">
        <v>125</v>
      </c>
      <c r="S42" s="10" t="s">
        <v>125</v>
      </c>
      <c r="T42" s="13">
        <v>36</v>
      </c>
      <c r="U42" s="21" t="s">
        <v>390</v>
      </c>
      <c r="V42" s="10" t="s">
        <v>394</v>
      </c>
      <c r="W42" s="22">
        <v>45657</v>
      </c>
      <c r="X42" s="16">
        <v>13960</v>
      </c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1">
        <f t="shared" si="0"/>
        <v>55500</v>
      </c>
      <c r="AJ42" s="11"/>
      <c r="AK42" s="11"/>
      <c r="AL42" s="11">
        <f t="shared" si="1"/>
        <v>0</v>
      </c>
      <c r="AM42" s="16" t="s">
        <v>125</v>
      </c>
      <c r="AN42" s="16" t="s">
        <v>125</v>
      </c>
      <c r="AO42" s="16" t="s">
        <v>125</v>
      </c>
      <c r="AP42" s="16" t="s">
        <v>125</v>
      </c>
      <c r="AQ42" s="16" t="s">
        <v>125</v>
      </c>
      <c r="AR42" s="16" t="s">
        <v>125</v>
      </c>
      <c r="AS42" s="16" t="s">
        <v>125</v>
      </c>
      <c r="AT42" s="16" t="s">
        <v>125</v>
      </c>
      <c r="AU42" s="16" t="s">
        <v>125</v>
      </c>
      <c r="AV42" s="16" t="s">
        <v>125</v>
      </c>
      <c r="AW42" s="16" t="s">
        <v>125</v>
      </c>
      <c r="AX42" s="16" t="s">
        <v>125</v>
      </c>
      <c r="AY42" s="16" t="s">
        <v>125</v>
      </c>
      <c r="AZ42" s="16" t="s">
        <v>125</v>
      </c>
      <c r="BA42" s="16" t="s">
        <v>125</v>
      </c>
      <c r="BB42" s="16" t="s">
        <v>125</v>
      </c>
      <c r="BC42" s="16" t="s">
        <v>125</v>
      </c>
      <c r="BD42" s="16" t="s">
        <v>125</v>
      </c>
      <c r="BE42" s="16" t="s">
        <v>125</v>
      </c>
      <c r="BF42" s="16" t="s">
        <v>125</v>
      </c>
      <c r="BG42" s="16" t="s">
        <v>125</v>
      </c>
      <c r="BH42" s="16" t="s">
        <v>125</v>
      </c>
    </row>
    <row r="43" spans="1:60" ht="25.5">
      <c r="A43" s="12">
        <v>24</v>
      </c>
      <c r="B43" s="10" t="s">
        <v>137</v>
      </c>
      <c r="C43" s="10" t="s">
        <v>148</v>
      </c>
      <c r="D43" s="10" t="s">
        <v>144</v>
      </c>
      <c r="E43" s="10" t="s">
        <v>124</v>
      </c>
      <c r="F43" s="15" t="s">
        <v>160</v>
      </c>
      <c r="G43" s="16">
        <v>13271</v>
      </c>
      <c r="H43" s="10" t="s">
        <v>186</v>
      </c>
      <c r="I43" s="10" t="s">
        <v>312</v>
      </c>
      <c r="J43" s="10" t="s">
        <v>356</v>
      </c>
      <c r="K43" s="22">
        <v>44742</v>
      </c>
      <c r="L43" s="23">
        <v>207150</v>
      </c>
      <c r="M43" s="16">
        <v>13335</v>
      </c>
      <c r="N43" s="22">
        <v>44742</v>
      </c>
      <c r="O43" s="22">
        <v>45291</v>
      </c>
      <c r="P43" s="13">
        <v>1899</v>
      </c>
      <c r="Q43" s="10" t="s">
        <v>125</v>
      </c>
      <c r="R43" s="10" t="s">
        <v>125</v>
      </c>
      <c r="S43" s="10" t="s">
        <v>125</v>
      </c>
      <c r="T43" s="13">
        <v>36</v>
      </c>
      <c r="U43" s="21" t="s">
        <v>390</v>
      </c>
      <c r="V43" s="10" t="s">
        <v>391</v>
      </c>
      <c r="W43" s="22">
        <v>45657</v>
      </c>
      <c r="X43" s="16">
        <v>13965</v>
      </c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1">
        <f t="shared" si="0"/>
        <v>207150</v>
      </c>
      <c r="AJ43" s="11"/>
      <c r="AK43" s="11"/>
      <c r="AL43" s="11">
        <f t="shared" si="1"/>
        <v>0</v>
      </c>
      <c r="AM43" s="16" t="s">
        <v>125</v>
      </c>
      <c r="AN43" s="16" t="s">
        <v>125</v>
      </c>
      <c r="AO43" s="16" t="s">
        <v>125</v>
      </c>
      <c r="AP43" s="16" t="s">
        <v>125</v>
      </c>
      <c r="AQ43" s="16" t="s">
        <v>125</v>
      </c>
      <c r="AR43" s="16" t="s">
        <v>125</v>
      </c>
      <c r="AS43" s="16" t="s">
        <v>125</v>
      </c>
      <c r="AT43" s="16" t="s">
        <v>125</v>
      </c>
      <c r="AU43" s="16" t="s">
        <v>125</v>
      </c>
      <c r="AV43" s="16" t="s">
        <v>125</v>
      </c>
      <c r="AW43" s="16" t="s">
        <v>125</v>
      </c>
      <c r="AX43" s="16" t="s">
        <v>125</v>
      </c>
      <c r="AY43" s="16" t="s">
        <v>125</v>
      </c>
      <c r="AZ43" s="16" t="s">
        <v>125</v>
      </c>
      <c r="BA43" s="16" t="s">
        <v>125</v>
      </c>
      <c r="BB43" s="16" t="s">
        <v>125</v>
      </c>
      <c r="BC43" s="16" t="s">
        <v>125</v>
      </c>
      <c r="BD43" s="16" t="s">
        <v>125</v>
      </c>
      <c r="BE43" s="16" t="s">
        <v>125</v>
      </c>
      <c r="BF43" s="16" t="s">
        <v>125</v>
      </c>
      <c r="BG43" s="16" t="s">
        <v>125</v>
      </c>
      <c r="BH43" s="16" t="s">
        <v>125</v>
      </c>
    </row>
    <row r="44" spans="1:60" ht="25.5">
      <c r="A44" s="12">
        <v>25</v>
      </c>
      <c r="B44" s="10" t="s">
        <v>135</v>
      </c>
      <c r="C44" s="10" t="s">
        <v>147</v>
      </c>
      <c r="D44" s="10" t="s">
        <v>144</v>
      </c>
      <c r="E44" s="10" t="s">
        <v>130</v>
      </c>
      <c r="F44" s="15" t="s">
        <v>158</v>
      </c>
      <c r="G44" s="16">
        <v>13208</v>
      </c>
      <c r="H44" s="10" t="s">
        <v>187</v>
      </c>
      <c r="I44" s="10" t="s">
        <v>313</v>
      </c>
      <c r="J44" s="10" t="s">
        <v>357</v>
      </c>
      <c r="K44" s="22">
        <v>44742</v>
      </c>
      <c r="L44" s="23">
        <v>54000</v>
      </c>
      <c r="M44" s="16">
        <v>13337</v>
      </c>
      <c r="N44" s="22">
        <v>44742</v>
      </c>
      <c r="O44" s="22">
        <v>44926</v>
      </c>
      <c r="P44" s="13">
        <v>1899</v>
      </c>
      <c r="Q44" s="10" t="s">
        <v>125</v>
      </c>
      <c r="R44" s="10" t="s">
        <v>125</v>
      </c>
      <c r="S44" s="10" t="s">
        <v>125</v>
      </c>
      <c r="T44" s="13">
        <v>36</v>
      </c>
      <c r="U44" s="21" t="s">
        <v>390</v>
      </c>
      <c r="V44" s="10" t="s">
        <v>391</v>
      </c>
      <c r="W44" s="22">
        <v>45657</v>
      </c>
      <c r="X44" s="16">
        <v>13951</v>
      </c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1">
        <f t="shared" si="0"/>
        <v>54000</v>
      </c>
      <c r="AJ44" s="11"/>
      <c r="AK44" s="11"/>
      <c r="AL44" s="11">
        <f t="shared" si="1"/>
        <v>0</v>
      </c>
      <c r="AM44" s="16" t="s">
        <v>125</v>
      </c>
      <c r="AN44" s="16" t="s">
        <v>125</v>
      </c>
      <c r="AO44" s="16" t="s">
        <v>125</v>
      </c>
      <c r="AP44" s="16" t="s">
        <v>125</v>
      </c>
      <c r="AQ44" s="16" t="s">
        <v>125</v>
      </c>
      <c r="AR44" s="16" t="s">
        <v>125</v>
      </c>
      <c r="AS44" s="16" t="s">
        <v>125</v>
      </c>
      <c r="AT44" s="16" t="s">
        <v>125</v>
      </c>
      <c r="AU44" s="16" t="s">
        <v>125</v>
      </c>
      <c r="AV44" s="16" t="s">
        <v>125</v>
      </c>
      <c r="AW44" s="16" t="s">
        <v>125</v>
      </c>
      <c r="AX44" s="16" t="s">
        <v>125</v>
      </c>
      <c r="AY44" s="16" t="s">
        <v>125</v>
      </c>
      <c r="AZ44" s="16" t="s">
        <v>125</v>
      </c>
      <c r="BA44" s="16" t="s">
        <v>125</v>
      </c>
      <c r="BB44" s="16" t="s">
        <v>125</v>
      </c>
      <c r="BC44" s="16" t="s">
        <v>125</v>
      </c>
      <c r="BD44" s="16" t="s">
        <v>125</v>
      </c>
      <c r="BE44" s="16" t="s">
        <v>125</v>
      </c>
      <c r="BF44" s="16" t="s">
        <v>125</v>
      </c>
      <c r="BG44" s="16" t="s">
        <v>125</v>
      </c>
      <c r="BH44" s="16" t="s">
        <v>125</v>
      </c>
    </row>
    <row r="45" spans="1:60" ht="25.5">
      <c r="A45" s="12">
        <v>26</v>
      </c>
      <c r="B45" s="10" t="s">
        <v>135</v>
      </c>
      <c r="C45" s="10" t="s">
        <v>147</v>
      </c>
      <c r="D45" s="10" t="s">
        <v>144</v>
      </c>
      <c r="E45" s="10" t="s">
        <v>130</v>
      </c>
      <c r="F45" s="15" t="s">
        <v>158</v>
      </c>
      <c r="G45" s="16">
        <v>13208</v>
      </c>
      <c r="H45" s="10" t="s">
        <v>188</v>
      </c>
      <c r="I45" s="10" t="s">
        <v>314</v>
      </c>
      <c r="J45" s="10" t="s">
        <v>358</v>
      </c>
      <c r="K45" s="22">
        <v>44742</v>
      </c>
      <c r="L45" s="23">
        <v>54000</v>
      </c>
      <c r="M45" s="16">
        <v>13352</v>
      </c>
      <c r="N45" s="22">
        <v>44742</v>
      </c>
      <c r="O45" s="22">
        <v>44926</v>
      </c>
      <c r="P45" s="13">
        <v>1899</v>
      </c>
      <c r="Q45" s="10" t="s">
        <v>125</v>
      </c>
      <c r="R45" s="10" t="s">
        <v>125</v>
      </c>
      <c r="S45" s="10" t="s">
        <v>125</v>
      </c>
      <c r="T45" s="13">
        <v>36</v>
      </c>
      <c r="U45" s="21" t="s">
        <v>390</v>
      </c>
      <c r="V45" s="10" t="s">
        <v>391</v>
      </c>
      <c r="W45" s="22">
        <v>45657</v>
      </c>
      <c r="X45" s="16">
        <v>13952</v>
      </c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1">
        <f t="shared" si="0"/>
        <v>54000</v>
      </c>
      <c r="AJ45" s="11"/>
      <c r="AK45" s="11"/>
      <c r="AL45" s="11">
        <f t="shared" si="1"/>
        <v>0</v>
      </c>
      <c r="AM45" s="16" t="s">
        <v>125</v>
      </c>
      <c r="AN45" s="16" t="s">
        <v>125</v>
      </c>
      <c r="AO45" s="16" t="s">
        <v>125</v>
      </c>
      <c r="AP45" s="16" t="s">
        <v>125</v>
      </c>
      <c r="AQ45" s="16" t="s">
        <v>125</v>
      </c>
      <c r="AR45" s="16" t="s">
        <v>125</v>
      </c>
      <c r="AS45" s="16" t="s">
        <v>125</v>
      </c>
      <c r="AT45" s="16" t="s">
        <v>125</v>
      </c>
      <c r="AU45" s="16" t="s">
        <v>125</v>
      </c>
      <c r="AV45" s="16" t="s">
        <v>125</v>
      </c>
      <c r="AW45" s="16" t="s">
        <v>125</v>
      </c>
      <c r="AX45" s="16" t="s">
        <v>125</v>
      </c>
      <c r="AY45" s="16" t="s">
        <v>125</v>
      </c>
      <c r="AZ45" s="16" t="s">
        <v>125</v>
      </c>
      <c r="BA45" s="16" t="s">
        <v>125</v>
      </c>
      <c r="BB45" s="16" t="s">
        <v>125</v>
      </c>
      <c r="BC45" s="16" t="s">
        <v>125</v>
      </c>
      <c r="BD45" s="16" t="s">
        <v>125</v>
      </c>
      <c r="BE45" s="16" t="s">
        <v>125</v>
      </c>
      <c r="BF45" s="16" t="s">
        <v>125</v>
      </c>
      <c r="BG45" s="16" t="s">
        <v>125</v>
      </c>
      <c r="BH45" s="16" t="s">
        <v>125</v>
      </c>
    </row>
    <row r="46" spans="1:60" ht="25.5">
      <c r="A46" s="12">
        <v>27</v>
      </c>
      <c r="B46" s="10" t="s">
        <v>135</v>
      </c>
      <c r="C46" s="10" t="s">
        <v>147</v>
      </c>
      <c r="D46" s="10" t="s">
        <v>144</v>
      </c>
      <c r="E46" s="10" t="s">
        <v>130</v>
      </c>
      <c r="F46" s="15" t="s">
        <v>158</v>
      </c>
      <c r="G46" s="16">
        <v>13208</v>
      </c>
      <c r="H46" s="10" t="s">
        <v>189</v>
      </c>
      <c r="I46" s="10" t="s">
        <v>315</v>
      </c>
      <c r="J46" s="10" t="s">
        <v>359</v>
      </c>
      <c r="K46" s="22">
        <v>44742</v>
      </c>
      <c r="L46" s="23">
        <v>53994</v>
      </c>
      <c r="M46" s="16">
        <v>13337</v>
      </c>
      <c r="N46" s="22">
        <v>44742</v>
      </c>
      <c r="O46" s="22">
        <v>44926</v>
      </c>
      <c r="P46" s="13">
        <v>1899</v>
      </c>
      <c r="Q46" s="10" t="s">
        <v>125</v>
      </c>
      <c r="R46" s="10" t="s">
        <v>125</v>
      </c>
      <c r="S46" s="10" t="s">
        <v>125</v>
      </c>
      <c r="T46" s="13">
        <v>36</v>
      </c>
      <c r="U46" s="21" t="s">
        <v>390</v>
      </c>
      <c r="V46" s="10" t="s">
        <v>393</v>
      </c>
      <c r="W46" s="22">
        <v>45657</v>
      </c>
      <c r="X46" s="16">
        <v>13951</v>
      </c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1">
        <f t="shared" si="0"/>
        <v>53994</v>
      </c>
      <c r="AJ46" s="11"/>
      <c r="AK46" s="11"/>
      <c r="AL46" s="11">
        <f t="shared" si="1"/>
        <v>0</v>
      </c>
      <c r="AM46" s="16" t="s">
        <v>125</v>
      </c>
      <c r="AN46" s="16" t="s">
        <v>125</v>
      </c>
      <c r="AO46" s="16" t="s">
        <v>125</v>
      </c>
      <c r="AP46" s="16" t="s">
        <v>125</v>
      </c>
      <c r="AQ46" s="16" t="s">
        <v>125</v>
      </c>
      <c r="AR46" s="16" t="s">
        <v>125</v>
      </c>
      <c r="AS46" s="16" t="s">
        <v>125</v>
      </c>
      <c r="AT46" s="16" t="s">
        <v>125</v>
      </c>
      <c r="AU46" s="16" t="s">
        <v>125</v>
      </c>
      <c r="AV46" s="16" t="s">
        <v>125</v>
      </c>
      <c r="AW46" s="16" t="s">
        <v>125</v>
      </c>
      <c r="AX46" s="16" t="s">
        <v>125</v>
      </c>
      <c r="AY46" s="16" t="s">
        <v>125</v>
      </c>
      <c r="AZ46" s="16" t="s">
        <v>125</v>
      </c>
      <c r="BA46" s="16" t="s">
        <v>125</v>
      </c>
      <c r="BB46" s="16" t="s">
        <v>125</v>
      </c>
      <c r="BC46" s="16" t="s">
        <v>125</v>
      </c>
      <c r="BD46" s="16" t="s">
        <v>125</v>
      </c>
      <c r="BE46" s="16" t="s">
        <v>125</v>
      </c>
      <c r="BF46" s="16" t="s">
        <v>125</v>
      </c>
      <c r="BG46" s="16" t="s">
        <v>125</v>
      </c>
      <c r="BH46" s="16" t="s">
        <v>125</v>
      </c>
    </row>
    <row r="47" spans="1:60" ht="25.5">
      <c r="A47" s="12">
        <v>28</v>
      </c>
      <c r="B47" s="10" t="s">
        <v>137</v>
      </c>
      <c r="C47" s="10" t="s">
        <v>148</v>
      </c>
      <c r="D47" s="10" t="s">
        <v>144</v>
      </c>
      <c r="E47" s="10" t="s">
        <v>124</v>
      </c>
      <c r="F47" s="15" t="s">
        <v>160</v>
      </c>
      <c r="G47" s="16">
        <v>13271</v>
      </c>
      <c r="H47" s="10" t="s">
        <v>190</v>
      </c>
      <c r="I47" s="10" t="s">
        <v>316</v>
      </c>
      <c r="J47" s="10" t="s">
        <v>360</v>
      </c>
      <c r="K47" s="22">
        <v>44742</v>
      </c>
      <c r="L47" s="23">
        <v>205470</v>
      </c>
      <c r="M47" s="16">
        <v>13350</v>
      </c>
      <c r="N47" s="22">
        <v>44742</v>
      </c>
      <c r="O47" s="22">
        <v>45291</v>
      </c>
      <c r="P47" s="13">
        <v>1899</v>
      </c>
      <c r="Q47" s="10" t="s">
        <v>125</v>
      </c>
      <c r="R47" s="10" t="s">
        <v>125</v>
      </c>
      <c r="S47" s="10" t="s">
        <v>125</v>
      </c>
      <c r="T47" s="13">
        <v>36</v>
      </c>
      <c r="U47" s="21" t="s">
        <v>390</v>
      </c>
      <c r="V47" s="10" t="s">
        <v>391</v>
      </c>
      <c r="W47" s="22">
        <v>45657</v>
      </c>
      <c r="X47" s="16">
        <v>13951</v>
      </c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1">
        <f t="shared" si="0"/>
        <v>205470</v>
      </c>
      <c r="AJ47" s="11"/>
      <c r="AK47" s="11"/>
      <c r="AL47" s="11">
        <f t="shared" si="1"/>
        <v>0</v>
      </c>
      <c r="AM47" s="16" t="s">
        <v>125</v>
      </c>
      <c r="AN47" s="16" t="s">
        <v>125</v>
      </c>
      <c r="AO47" s="16" t="s">
        <v>125</v>
      </c>
      <c r="AP47" s="16" t="s">
        <v>125</v>
      </c>
      <c r="AQ47" s="16" t="s">
        <v>125</v>
      </c>
      <c r="AR47" s="16" t="s">
        <v>125</v>
      </c>
      <c r="AS47" s="16" t="s">
        <v>125</v>
      </c>
      <c r="AT47" s="16" t="s">
        <v>125</v>
      </c>
      <c r="AU47" s="16" t="s">
        <v>125</v>
      </c>
      <c r="AV47" s="16" t="s">
        <v>125</v>
      </c>
      <c r="AW47" s="16" t="s">
        <v>125</v>
      </c>
      <c r="AX47" s="16" t="s">
        <v>125</v>
      </c>
      <c r="AY47" s="16" t="s">
        <v>125</v>
      </c>
      <c r="AZ47" s="16" t="s">
        <v>125</v>
      </c>
      <c r="BA47" s="16" t="s">
        <v>125</v>
      </c>
      <c r="BB47" s="16" t="s">
        <v>125</v>
      </c>
      <c r="BC47" s="16" t="s">
        <v>125</v>
      </c>
      <c r="BD47" s="16" t="s">
        <v>125</v>
      </c>
      <c r="BE47" s="16" t="s">
        <v>125</v>
      </c>
      <c r="BF47" s="16" t="s">
        <v>125</v>
      </c>
      <c r="BG47" s="16" t="s">
        <v>125</v>
      </c>
      <c r="BH47" s="16" t="s">
        <v>125</v>
      </c>
    </row>
    <row r="48" spans="1:60" ht="25.5">
      <c r="A48" s="12">
        <v>29</v>
      </c>
      <c r="B48" s="10" t="s">
        <v>136</v>
      </c>
      <c r="C48" s="10" t="s">
        <v>146</v>
      </c>
      <c r="D48" s="10" t="s">
        <v>144</v>
      </c>
      <c r="E48" s="10" t="s">
        <v>130</v>
      </c>
      <c r="F48" s="15" t="s">
        <v>159</v>
      </c>
      <c r="G48" s="16">
        <v>13154</v>
      </c>
      <c r="H48" s="10" t="s">
        <v>191</v>
      </c>
      <c r="I48" s="10" t="s">
        <v>317</v>
      </c>
      <c r="J48" s="10" t="s">
        <v>361</v>
      </c>
      <c r="K48" s="22">
        <v>44742</v>
      </c>
      <c r="L48" s="23">
        <v>56250</v>
      </c>
      <c r="M48" s="16">
        <v>13337</v>
      </c>
      <c r="N48" s="22">
        <v>44742</v>
      </c>
      <c r="O48" s="22">
        <v>44926</v>
      </c>
      <c r="P48" s="13">
        <v>1899</v>
      </c>
      <c r="Q48" s="10" t="s">
        <v>125</v>
      </c>
      <c r="R48" s="10" t="s">
        <v>125</v>
      </c>
      <c r="S48" s="10" t="s">
        <v>125</v>
      </c>
      <c r="T48" s="13">
        <v>36</v>
      </c>
      <c r="U48" s="21" t="s">
        <v>390</v>
      </c>
      <c r="V48" s="10" t="s">
        <v>393</v>
      </c>
      <c r="W48" s="22">
        <v>45657</v>
      </c>
      <c r="X48" s="16">
        <v>13951</v>
      </c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1">
        <f t="shared" si="0"/>
        <v>56250</v>
      </c>
      <c r="AJ48" s="11"/>
      <c r="AK48" s="11"/>
      <c r="AL48" s="11">
        <f t="shared" si="1"/>
        <v>0</v>
      </c>
      <c r="AM48" s="16" t="s">
        <v>125</v>
      </c>
      <c r="AN48" s="16" t="s">
        <v>125</v>
      </c>
      <c r="AO48" s="16" t="s">
        <v>125</v>
      </c>
      <c r="AP48" s="16" t="s">
        <v>125</v>
      </c>
      <c r="AQ48" s="16" t="s">
        <v>125</v>
      </c>
      <c r="AR48" s="16" t="s">
        <v>125</v>
      </c>
      <c r="AS48" s="16" t="s">
        <v>125</v>
      </c>
      <c r="AT48" s="16" t="s">
        <v>125</v>
      </c>
      <c r="AU48" s="16" t="s">
        <v>125</v>
      </c>
      <c r="AV48" s="16" t="s">
        <v>125</v>
      </c>
      <c r="AW48" s="16" t="s">
        <v>125</v>
      </c>
      <c r="AX48" s="16" t="s">
        <v>125</v>
      </c>
      <c r="AY48" s="16" t="s">
        <v>125</v>
      </c>
      <c r="AZ48" s="16" t="s">
        <v>125</v>
      </c>
      <c r="BA48" s="16" t="s">
        <v>125</v>
      </c>
      <c r="BB48" s="16" t="s">
        <v>125</v>
      </c>
      <c r="BC48" s="16" t="s">
        <v>125</v>
      </c>
      <c r="BD48" s="16" t="s">
        <v>125</v>
      </c>
      <c r="BE48" s="16" t="s">
        <v>125</v>
      </c>
      <c r="BF48" s="16" t="s">
        <v>125</v>
      </c>
      <c r="BG48" s="16" t="s">
        <v>125</v>
      </c>
      <c r="BH48" s="16" t="s">
        <v>125</v>
      </c>
    </row>
    <row r="49" spans="1:2391" ht="25.5">
      <c r="A49" s="12">
        <v>30</v>
      </c>
      <c r="B49" s="10" t="s">
        <v>135</v>
      </c>
      <c r="C49" s="10" t="s">
        <v>147</v>
      </c>
      <c r="D49" s="10" t="s">
        <v>144</v>
      </c>
      <c r="E49" s="10" t="s">
        <v>130</v>
      </c>
      <c r="F49" s="15" t="s">
        <v>159</v>
      </c>
      <c r="G49" s="16">
        <v>13208</v>
      </c>
      <c r="H49" s="10" t="s">
        <v>192</v>
      </c>
      <c r="I49" s="10" t="s">
        <v>318</v>
      </c>
      <c r="J49" s="10" t="s">
        <v>362</v>
      </c>
      <c r="K49" s="22">
        <v>44742</v>
      </c>
      <c r="L49" s="23">
        <v>56376</v>
      </c>
      <c r="M49" s="16">
        <v>13337</v>
      </c>
      <c r="N49" s="22">
        <v>44742</v>
      </c>
      <c r="O49" s="22">
        <v>44926</v>
      </c>
      <c r="P49" s="13">
        <v>1899</v>
      </c>
      <c r="Q49" s="10" t="s">
        <v>125</v>
      </c>
      <c r="R49" s="10" t="s">
        <v>125</v>
      </c>
      <c r="S49" s="10" t="s">
        <v>125</v>
      </c>
      <c r="T49" s="13">
        <v>36</v>
      </c>
      <c r="U49" s="21" t="s">
        <v>390</v>
      </c>
      <c r="V49" s="10" t="s">
        <v>391</v>
      </c>
      <c r="W49" s="22">
        <v>45657</v>
      </c>
      <c r="X49" s="16">
        <v>13954</v>
      </c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1">
        <f t="shared" si="0"/>
        <v>56376</v>
      </c>
      <c r="AJ49" s="11"/>
      <c r="AK49" s="11"/>
      <c r="AL49" s="11">
        <f t="shared" si="1"/>
        <v>0</v>
      </c>
      <c r="AM49" s="16" t="s">
        <v>125</v>
      </c>
      <c r="AN49" s="16" t="s">
        <v>125</v>
      </c>
      <c r="AO49" s="16" t="s">
        <v>125</v>
      </c>
      <c r="AP49" s="16" t="s">
        <v>125</v>
      </c>
      <c r="AQ49" s="16" t="s">
        <v>125</v>
      </c>
      <c r="AR49" s="16" t="s">
        <v>125</v>
      </c>
      <c r="AS49" s="16" t="s">
        <v>125</v>
      </c>
      <c r="AT49" s="16" t="s">
        <v>125</v>
      </c>
      <c r="AU49" s="16" t="s">
        <v>125</v>
      </c>
      <c r="AV49" s="16" t="s">
        <v>125</v>
      </c>
      <c r="AW49" s="16" t="s">
        <v>125</v>
      </c>
      <c r="AX49" s="16" t="s">
        <v>125</v>
      </c>
      <c r="AY49" s="16" t="s">
        <v>125</v>
      </c>
      <c r="AZ49" s="16" t="s">
        <v>125</v>
      </c>
      <c r="BA49" s="16" t="s">
        <v>125</v>
      </c>
      <c r="BB49" s="16" t="s">
        <v>125</v>
      </c>
      <c r="BC49" s="16" t="s">
        <v>125</v>
      </c>
      <c r="BD49" s="16" t="s">
        <v>125</v>
      </c>
      <c r="BE49" s="16" t="s">
        <v>125</v>
      </c>
      <c r="BF49" s="16" t="s">
        <v>125</v>
      </c>
      <c r="BG49" s="16" t="s">
        <v>125</v>
      </c>
      <c r="BH49" s="16" t="s">
        <v>125</v>
      </c>
    </row>
    <row r="50" spans="1:2391" ht="25.5">
      <c r="A50" s="12">
        <v>31</v>
      </c>
      <c r="B50" s="10" t="s">
        <v>137</v>
      </c>
      <c r="C50" s="10" t="s">
        <v>148</v>
      </c>
      <c r="D50" s="10" t="s">
        <v>144</v>
      </c>
      <c r="E50" s="10" t="s">
        <v>124</v>
      </c>
      <c r="F50" s="15" t="s">
        <v>160</v>
      </c>
      <c r="G50" s="16">
        <v>13271</v>
      </c>
      <c r="H50" s="10" t="s">
        <v>193</v>
      </c>
      <c r="I50" s="10" t="s">
        <v>280</v>
      </c>
      <c r="J50" s="10" t="s">
        <v>363</v>
      </c>
      <c r="K50" s="22">
        <v>44742</v>
      </c>
      <c r="L50" s="23">
        <v>207240</v>
      </c>
      <c r="M50" s="16">
        <v>13337</v>
      </c>
      <c r="N50" s="22">
        <v>44742</v>
      </c>
      <c r="O50" s="22">
        <v>44926</v>
      </c>
      <c r="P50" s="13">
        <v>1899</v>
      </c>
      <c r="Q50" s="10" t="s">
        <v>125</v>
      </c>
      <c r="R50" s="10" t="s">
        <v>125</v>
      </c>
      <c r="S50" s="10" t="s">
        <v>125</v>
      </c>
      <c r="T50" s="13">
        <v>39</v>
      </c>
      <c r="U50" s="21" t="s">
        <v>390</v>
      </c>
      <c r="V50" s="10" t="s">
        <v>391</v>
      </c>
      <c r="W50" s="22">
        <v>45657</v>
      </c>
      <c r="X50" s="16">
        <v>13953</v>
      </c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1">
        <f t="shared" si="0"/>
        <v>207240</v>
      </c>
      <c r="AJ50" s="11"/>
      <c r="AK50" s="11"/>
      <c r="AL50" s="11">
        <f t="shared" si="1"/>
        <v>0</v>
      </c>
      <c r="AM50" s="16" t="s">
        <v>125</v>
      </c>
      <c r="AN50" s="16" t="s">
        <v>125</v>
      </c>
      <c r="AO50" s="16" t="s">
        <v>125</v>
      </c>
      <c r="AP50" s="16" t="s">
        <v>125</v>
      </c>
      <c r="AQ50" s="16" t="s">
        <v>125</v>
      </c>
      <c r="AR50" s="16" t="s">
        <v>125</v>
      </c>
      <c r="AS50" s="16" t="s">
        <v>125</v>
      </c>
      <c r="AT50" s="16" t="s">
        <v>125</v>
      </c>
      <c r="AU50" s="16" t="s">
        <v>125</v>
      </c>
      <c r="AV50" s="16" t="s">
        <v>125</v>
      </c>
      <c r="AW50" s="16" t="s">
        <v>125</v>
      </c>
      <c r="AX50" s="16" t="s">
        <v>125</v>
      </c>
      <c r="AY50" s="16" t="s">
        <v>125</v>
      </c>
      <c r="AZ50" s="16" t="s">
        <v>125</v>
      </c>
      <c r="BA50" s="16" t="s">
        <v>125</v>
      </c>
      <c r="BB50" s="16" t="s">
        <v>125</v>
      </c>
      <c r="BC50" s="16" t="s">
        <v>125</v>
      </c>
      <c r="BD50" s="16" t="s">
        <v>125</v>
      </c>
      <c r="BE50" s="16" t="s">
        <v>125</v>
      </c>
      <c r="BF50" s="16" t="s">
        <v>125</v>
      </c>
      <c r="BG50" s="16" t="s">
        <v>125</v>
      </c>
      <c r="BH50" s="16" t="s">
        <v>125</v>
      </c>
    </row>
    <row r="51" spans="1:2391" ht="25.5">
      <c r="A51" s="12">
        <v>32</v>
      </c>
      <c r="B51" s="10" t="s">
        <v>137</v>
      </c>
      <c r="C51" s="10" t="s">
        <v>148</v>
      </c>
      <c r="D51" s="10" t="s">
        <v>144</v>
      </c>
      <c r="E51" s="10" t="s">
        <v>124</v>
      </c>
      <c r="F51" s="15" t="s">
        <v>160</v>
      </c>
      <c r="G51" s="16">
        <v>13271</v>
      </c>
      <c r="H51" s="10" t="s">
        <v>194</v>
      </c>
      <c r="I51" s="10" t="s">
        <v>319</v>
      </c>
      <c r="J51" s="10" t="s">
        <v>364</v>
      </c>
      <c r="K51" s="22">
        <v>44742</v>
      </c>
      <c r="L51" s="23">
        <v>205485</v>
      </c>
      <c r="M51" s="16">
        <v>13337</v>
      </c>
      <c r="N51" s="22">
        <v>44742</v>
      </c>
      <c r="O51" s="22">
        <v>44926</v>
      </c>
      <c r="P51" s="13">
        <v>1899</v>
      </c>
      <c r="Q51" s="10" t="s">
        <v>125</v>
      </c>
      <c r="R51" s="10" t="s">
        <v>125</v>
      </c>
      <c r="S51" s="10" t="s">
        <v>125</v>
      </c>
      <c r="T51" s="13">
        <v>36</v>
      </c>
      <c r="U51" s="21" t="s">
        <v>390</v>
      </c>
      <c r="V51" s="10" t="s">
        <v>391</v>
      </c>
      <c r="W51" s="22">
        <v>45657</v>
      </c>
      <c r="X51" s="16">
        <v>13953</v>
      </c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1">
        <f t="shared" si="0"/>
        <v>205485</v>
      </c>
      <c r="AJ51" s="11"/>
      <c r="AK51" s="11"/>
      <c r="AL51" s="11">
        <f t="shared" si="1"/>
        <v>0</v>
      </c>
      <c r="AM51" s="16" t="s">
        <v>125</v>
      </c>
      <c r="AN51" s="16" t="s">
        <v>125</v>
      </c>
      <c r="AO51" s="16" t="s">
        <v>125</v>
      </c>
      <c r="AP51" s="16" t="s">
        <v>125</v>
      </c>
      <c r="AQ51" s="16" t="s">
        <v>125</v>
      </c>
      <c r="AR51" s="16" t="s">
        <v>125</v>
      </c>
      <c r="AS51" s="16" t="s">
        <v>125</v>
      </c>
      <c r="AT51" s="16" t="s">
        <v>125</v>
      </c>
      <c r="AU51" s="16" t="s">
        <v>125</v>
      </c>
      <c r="AV51" s="16" t="s">
        <v>125</v>
      </c>
      <c r="AW51" s="16" t="s">
        <v>125</v>
      </c>
      <c r="AX51" s="16" t="s">
        <v>125</v>
      </c>
      <c r="AY51" s="16" t="s">
        <v>125</v>
      </c>
      <c r="AZ51" s="16" t="s">
        <v>125</v>
      </c>
      <c r="BA51" s="16" t="s">
        <v>125</v>
      </c>
      <c r="BB51" s="16" t="s">
        <v>125</v>
      </c>
      <c r="BC51" s="16" t="s">
        <v>125</v>
      </c>
      <c r="BD51" s="16" t="s">
        <v>125</v>
      </c>
      <c r="BE51" s="16" t="s">
        <v>125</v>
      </c>
      <c r="BF51" s="16" t="s">
        <v>125</v>
      </c>
      <c r="BG51" s="16" t="s">
        <v>125</v>
      </c>
      <c r="BH51" s="16" t="s">
        <v>125</v>
      </c>
    </row>
    <row r="52" spans="1:2391" ht="25.5">
      <c r="A52" s="12">
        <v>33</v>
      </c>
      <c r="B52" s="10" t="s">
        <v>135</v>
      </c>
      <c r="C52" s="10" t="s">
        <v>147</v>
      </c>
      <c r="D52" s="10" t="s">
        <v>144</v>
      </c>
      <c r="E52" s="10" t="s">
        <v>130</v>
      </c>
      <c r="F52" s="15" t="s">
        <v>158</v>
      </c>
      <c r="G52" s="16">
        <v>13208</v>
      </c>
      <c r="H52" s="10" t="s">
        <v>195</v>
      </c>
      <c r="I52" s="10" t="s">
        <v>320</v>
      </c>
      <c r="J52" s="10" t="s">
        <v>365</v>
      </c>
      <c r="K52" s="22">
        <v>44742</v>
      </c>
      <c r="L52" s="23">
        <v>54300</v>
      </c>
      <c r="M52" s="16">
        <v>13339</v>
      </c>
      <c r="N52" s="22">
        <v>44742</v>
      </c>
      <c r="O52" s="22">
        <v>44926</v>
      </c>
      <c r="P52" s="13">
        <v>1899</v>
      </c>
      <c r="Q52" s="10" t="s">
        <v>125</v>
      </c>
      <c r="R52" s="10" t="s">
        <v>125</v>
      </c>
      <c r="S52" s="10" t="s">
        <v>125</v>
      </c>
      <c r="T52" s="13">
        <v>36</v>
      </c>
      <c r="U52" s="21" t="s">
        <v>390</v>
      </c>
      <c r="V52" s="10" t="s">
        <v>393</v>
      </c>
      <c r="W52" s="22">
        <v>45657</v>
      </c>
      <c r="X52" s="16">
        <v>13953</v>
      </c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1">
        <f t="shared" si="0"/>
        <v>54300</v>
      </c>
      <c r="AJ52" s="11"/>
      <c r="AK52" s="11"/>
      <c r="AL52" s="11">
        <f t="shared" si="1"/>
        <v>0</v>
      </c>
      <c r="AM52" s="16" t="s">
        <v>125</v>
      </c>
      <c r="AN52" s="16" t="s">
        <v>125</v>
      </c>
      <c r="AO52" s="16" t="s">
        <v>125</v>
      </c>
      <c r="AP52" s="16" t="s">
        <v>125</v>
      </c>
      <c r="AQ52" s="16" t="s">
        <v>125</v>
      </c>
      <c r="AR52" s="16" t="s">
        <v>125</v>
      </c>
      <c r="AS52" s="16" t="s">
        <v>125</v>
      </c>
      <c r="AT52" s="16" t="s">
        <v>125</v>
      </c>
      <c r="AU52" s="16" t="s">
        <v>125</v>
      </c>
      <c r="AV52" s="16" t="s">
        <v>125</v>
      </c>
      <c r="AW52" s="16" t="s">
        <v>125</v>
      </c>
      <c r="AX52" s="16" t="s">
        <v>125</v>
      </c>
      <c r="AY52" s="16" t="s">
        <v>125</v>
      </c>
      <c r="AZ52" s="16" t="s">
        <v>125</v>
      </c>
      <c r="BA52" s="16" t="s">
        <v>125</v>
      </c>
      <c r="BB52" s="16" t="s">
        <v>125</v>
      </c>
      <c r="BC52" s="16" t="s">
        <v>125</v>
      </c>
      <c r="BD52" s="16" t="s">
        <v>125</v>
      </c>
      <c r="BE52" s="16" t="s">
        <v>125</v>
      </c>
      <c r="BF52" s="16" t="s">
        <v>125</v>
      </c>
      <c r="BG52" s="16" t="s">
        <v>125</v>
      </c>
      <c r="BH52" s="16" t="s">
        <v>125</v>
      </c>
    </row>
    <row r="53" spans="1:2391" ht="25.5">
      <c r="A53" s="12">
        <v>34</v>
      </c>
      <c r="B53" s="10" t="s">
        <v>135</v>
      </c>
      <c r="C53" s="10" t="s">
        <v>147</v>
      </c>
      <c r="D53" s="10" t="s">
        <v>144</v>
      </c>
      <c r="E53" s="10" t="s">
        <v>130</v>
      </c>
      <c r="F53" s="15" t="s">
        <v>158</v>
      </c>
      <c r="G53" s="16">
        <v>13208</v>
      </c>
      <c r="H53" s="10" t="s">
        <v>196</v>
      </c>
      <c r="I53" s="10" t="s">
        <v>321</v>
      </c>
      <c r="J53" s="10" t="s">
        <v>366</v>
      </c>
      <c r="K53" s="22">
        <v>44742</v>
      </c>
      <c r="L53" s="23">
        <v>55482</v>
      </c>
      <c r="M53" s="16">
        <v>13339</v>
      </c>
      <c r="N53" s="22">
        <v>44742</v>
      </c>
      <c r="O53" s="22">
        <v>44926</v>
      </c>
      <c r="P53" s="13">
        <v>1899</v>
      </c>
      <c r="Q53" s="10" t="s">
        <v>125</v>
      </c>
      <c r="R53" s="10" t="s">
        <v>125</v>
      </c>
      <c r="S53" s="10" t="s">
        <v>125</v>
      </c>
      <c r="T53" s="13">
        <v>36</v>
      </c>
      <c r="U53" s="21" t="s">
        <v>390</v>
      </c>
      <c r="V53" s="10" t="s">
        <v>394</v>
      </c>
      <c r="W53" s="22">
        <v>45657</v>
      </c>
      <c r="X53" s="16">
        <v>13955</v>
      </c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1">
        <f t="shared" si="0"/>
        <v>55482</v>
      </c>
      <c r="AJ53" s="11"/>
      <c r="AK53" s="11"/>
      <c r="AL53" s="11">
        <f t="shared" si="1"/>
        <v>0</v>
      </c>
      <c r="AM53" s="16" t="s">
        <v>125</v>
      </c>
      <c r="AN53" s="16" t="s">
        <v>125</v>
      </c>
      <c r="AO53" s="16" t="s">
        <v>125</v>
      </c>
      <c r="AP53" s="16" t="s">
        <v>125</v>
      </c>
      <c r="AQ53" s="16" t="s">
        <v>125</v>
      </c>
      <c r="AR53" s="16" t="s">
        <v>125</v>
      </c>
      <c r="AS53" s="16" t="s">
        <v>125</v>
      </c>
      <c r="AT53" s="16" t="s">
        <v>125</v>
      </c>
      <c r="AU53" s="16" t="s">
        <v>125</v>
      </c>
      <c r="AV53" s="16" t="s">
        <v>125</v>
      </c>
      <c r="AW53" s="16" t="s">
        <v>125</v>
      </c>
      <c r="AX53" s="16" t="s">
        <v>125</v>
      </c>
      <c r="AY53" s="16" t="s">
        <v>125</v>
      </c>
      <c r="AZ53" s="16" t="s">
        <v>125</v>
      </c>
      <c r="BA53" s="16" t="s">
        <v>125</v>
      </c>
      <c r="BB53" s="16" t="s">
        <v>125</v>
      </c>
      <c r="BC53" s="16" t="s">
        <v>125</v>
      </c>
      <c r="BD53" s="16" t="s">
        <v>125</v>
      </c>
      <c r="BE53" s="16" t="s">
        <v>125</v>
      </c>
      <c r="BF53" s="16" t="s">
        <v>125</v>
      </c>
      <c r="BG53" s="16" t="s">
        <v>125</v>
      </c>
      <c r="BH53" s="16" t="s">
        <v>125</v>
      </c>
    </row>
    <row r="54" spans="1:2391" ht="25.5">
      <c r="A54" s="12">
        <v>35</v>
      </c>
      <c r="B54" s="10" t="s">
        <v>135</v>
      </c>
      <c r="C54" s="10" t="s">
        <v>147</v>
      </c>
      <c r="D54" s="10" t="s">
        <v>144</v>
      </c>
      <c r="E54" s="10" t="s">
        <v>130</v>
      </c>
      <c r="F54" s="15" t="s">
        <v>158</v>
      </c>
      <c r="G54" s="16">
        <v>13208</v>
      </c>
      <c r="H54" s="10" t="s">
        <v>197</v>
      </c>
      <c r="I54" s="10" t="s">
        <v>322</v>
      </c>
      <c r="J54" s="10" t="s">
        <v>367</v>
      </c>
      <c r="K54" s="22">
        <v>44742</v>
      </c>
      <c r="L54" s="23">
        <v>56370</v>
      </c>
      <c r="M54" s="16">
        <v>13352</v>
      </c>
      <c r="N54" s="22">
        <v>44742</v>
      </c>
      <c r="O54" s="22">
        <v>44926</v>
      </c>
      <c r="P54" s="13">
        <v>1899</v>
      </c>
      <c r="Q54" s="10" t="s">
        <v>125</v>
      </c>
      <c r="R54" s="10" t="s">
        <v>125</v>
      </c>
      <c r="S54" s="10" t="s">
        <v>125</v>
      </c>
      <c r="T54" s="13">
        <v>36</v>
      </c>
      <c r="U54" s="21" t="s">
        <v>390</v>
      </c>
      <c r="V54" s="10" t="s">
        <v>393</v>
      </c>
      <c r="W54" s="22">
        <v>45657</v>
      </c>
      <c r="X54" s="16">
        <v>13954</v>
      </c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1">
        <f t="shared" si="0"/>
        <v>56370</v>
      </c>
      <c r="AJ54" s="11"/>
      <c r="AK54" s="11"/>
      <c r="AL54" s="11">
        <f t="shared" si="1"/>
        <v>0</v>
      </c>
      <c r="AM54" s="16" t="s">
        <v>125</v>
      </c>
      <c r="AN54" s="16" t="s">
        <v>125</v>
      </c>
      <c r="AO54" s="16" t="s">
        <v>125</v>
      </c>
      <c r="AP54" s="16" t="s">
        <v>125</v>
      </c>
      <c r="AQ54" s="16" t="s">
        <v>125</v>
      </c>
      <c r="AR54" s="16" t="s">
        <v>125</v>
      </c>
      <c r="AS54" s="16" t="s">
        <v>125</v>
      </c>
      <c r="AT54" s="16" t="s">
        <v>125</v>
      </c>
      <c r="AU54" s="16" t="s">
        <v>125</v>
      </c>
      <c r="AV54" s="16" t="s">
        <v>125</v>
      </c>
      <c r="AW54" s="16" t="s">
        <v>125</v>
      </c>
      <c r="AX54" s="16" t="s">
        <v>125</v>
      </c>
      <c r="AY54" s="16" t="s">
        <v>125</v>
      </c>
      <c r="AZ54" s="16" t="s">
        <v>125</v>
      </c>
      <c r="BA54" s="16" t="s">
        <v>125</v>
      </c>
      <c r="BB54" s="16" t="s">
        <v>125</v>
      </c>
      <c r="BC54" s="16" t="s">
        <v>125</v>
      </c>
      <c r="BD54" s="16" t="s">
        <v>125</v>
      </c>
      <c r="BE54" s="16" t="s">
        <v>125</v>
      </c>
      <c r="BF54" s="16" t="s">
        <v>125</v>
      </c>
      <c r="BG54" s="16" t="s">
        <v>125</v>
      </c>
      <c r="BH54" s="16" t="s">
        <v>125</v>
      </c>
    </row>
    <row r="55" spans="1:2391" ht="25.5">
      <c r="A55" s="12">
        <v>36</v>
      </c>
      <c r="B55" s="10" t="s">
        <v>136</v>
      </c>
      <c r="C55" s="10" t="s">
        <v>146</v>
      </c>
      <c r="D55" s="10" t="s">
        <v>144</v>
      </c>
      <c r="E55" s="10" t="s">
        <v>130</v>
      </c>
      <c r="F55" s="15" t="s">
        <v>159</v>
      </c>
      <c r="G55" s="16">
        <v>13154</v>
      </c>
      <c r="H55" s="10" t="s">
        <v>198</v>
      </c>
      <c r="I55" s="10" t="s">
        <v>323</v>
      </c>
      <c r="J55" s="10" t="s">
        <v>368</v>
      </c>
      <c r="K55" s="22">
        <v>44742</v>
      </c>
      <c r="L55" s="23">
        <v>57720</v>
      </c>
      <c r="M55" s="16">
        <v>13339</v>
      </c>
      <c r="N55" s="22">
        <v>44742</v>
      </c>
      <c r="O55" s="22">
        <v>44926</v>
      </c>
      <c r="P55" s="13">
        <v>1899</v>
      </c>
      <c r="Q55" s="10" t="s">
        <v>125</v>
      </c>
      <c r="R55" s="10" t="s">
        <v>125</v>
      </c>
      <c r="S55" s="10" t="s">
        <v>125</v>
      </c>
      <c r="T55" s="13">
        <v>36</v>
      </c>
      <c r="U55" s="21" t="s">
        <v>390</v>
      </c>
      <c r="V55" s="10" t="s">
        <v>393</v>
      </c>
      <c r="W55" s="22">
        <v>45657</v>
      </c>
      <c r="X55" s="16">
        <v>13954</v>
      </c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1">
        <f t="shared" si="0"/>
        <v>57720</v>
      </c>
      <c r="AJ55" s="11"/>
      <c r="AK55" s="11"/>
      <c r="AL55" s="11">
        <f t="shared" si="1"/>
        <v>0</v>
      </c>
      <c r="AM55" s="16" t="s">
        <v>125</v>
      </c>
      <c r="AN55" s="16" t="s">
        <v>125</v>
      </c>
      <c r="AO55" s="16" t="s">
        <v>125</v>
      </c>
      <c r="AP55" s="16" t="s">
        <v>125</v>
      </c>
      <c r="AQ55" s="16" t="s">
        <v>125</v>
      </c>
      <c r="AR55" s="16" t="s">
        <v>125</v>
      </c>
      <c r="AS55" s="16" t="s">
        <v>125</v>
      </c>
      <c r="AT55" s="16" t="s">
        <v>125</v>
      </c>
      <c r="AU55" s="16" t="s">
        <v>125</v>
      </c>
      <c r="AV55" s="16" t="s">
        <v>125</v>
      </c>
      <c r="AW55" s="16" t="s">
        <v>125</v>
      </c>
      <c r="AX55" s="16" t="s">
        <v>125</v>
      </c>
      <c r="AY55" s="16" t="s">
        <v>125</v>
      </c>
      <c r="AZ55" s="16" t="s">
        <v>125</v>
      </c>
      <c r="BA55" s="16" t="s">
        <v>125</v>
      </c>
      <c r="BB55" s="16" t="s">
        <v>125</v>
      </c>
      <c r="BC55" s="16" t="s">
        <v>125</v>
      </c>
      <c r="BD55" s="16" t="s">
        <v>125</v>
      </c>
      <c r="BE55" s="16" t="s">
        <v>125</v>
      </c>
      <c r="BF55" s="16" t="s">
        <v>125</v>
      </c>
      <c r="BG55" s="16" t="s">
        <v>125</v>
      </c>
      <c r="BH55" s="16" t="s">
        <v>125</v>
      </c>
    </row>
    <row r="56" spans="1:2391" ht="25.5">
      <c r="A56" s="12">
        <v>37</v>
      </c>
      <c r="B56" s="10" t="s">
        <v>135</v>
      </c>
      <c r="C56" s="10" t="s">
        <v>147</v>
      </c>
      <c r="D56" s="10" t="s">
        <v>144</v>
      </c>
      <c r="E56" s="10" t="s">
        <v>130</v>
      </c>
      <c r="F56" s="15" t="s">
        <v>158</v>
      </c>
      <c r="G56" s="16">
        <v>13208</v>
      </c>
      <c r="H56" s="10" t="s">
        <v>199</v>
      </c>
      <c r="I56" s="10" t="s">
        <v>324</v>
      </c>
      <c r="J56" s="10" t="s">
        <v>369</v>
      </c>
      <c r="K56" s="22">
        <v>44742</v>
      </c>
      <c r="L56" s="23">
        <v>54906</v>
      </c>
      <c r="M56" s="16">
        <v>13352</v>
      </c>
      <c r="N56" s="22">
        <v>44742</v>
      </c>
      <c r="O56" s="22">
        <v>44926</v>
      </c>
      <c r="P56" s="13">
        <v>1899</v>
      </c>
      <c r="Q56" s="10" t="s">
        <v>125</v>
      </c>
      <c r="R56" s="10" t="s">
        <v>125</v>
      </c>
      <c r="S56" s="10" t="s">
        <v>125</v>
      </c>
      <c r="T56" s="13">
        <v>36</v>
      </c>
      <c r="U56" s="21" t="s">
        <v>390</v>
      </c>
      <c r="V56" s="10" t="s">
        <v>391</v>
      </c>
      <c r="W56" s="22">
        <v>45657</v>
      </c>
      <c r="X56" s="16">
        <v>13951</v>
      </c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1">
        <f t="shared" si="0"/>
        <v>54906</v>
      </c>
      <c r="AJ56" s="11"/>
      <c r="AK56" s="11"/>
      <c r="AL56" s="11">
        <f t="shared" si="1"/>
        <v>0</v>
      </c>
      <c r="AM56" s="16" t="s">
        <v>125</v>
      </c>
      <c r="AN56" s="16" t="s">
        <v>125</v>
      </c>
      <c r="AO56" s="16" t="s">
        <v>125</v>
      </c>
      <c r="AP56" s="16" t="s">
        <v>125</v>
      </c>
      <c r="AQ56" s="16" t="s">
        <v>125</v>
      </c>
      <c r="AR56" s="16" t="s">
        <v>125</v>
      </c>
      <c r="AS56" s="16" t="s">
        <v>125</v>
      </c>
      <c r="AT56" s="16" t="s">
        <v>125</v>
      </c>
      <c r="AU56" s="16" t="s">
        <v>125</v>
      </c>
      <c r="AV56" s="16" t="s">
        <v>125</v>
      </c>
      <c r="AW56" s="16" t="s">
        <v>125</v>
      </c>
      <c r="AX56" s="16" t="s">
        <v>125</v>
      </c>
      <c r="AY56" s="16" t="s">
        <v>125</v>
      </c>
      <c r="AZ56" s="16" t="s">
        <v>125</v>
      </c>
      <c r="BA56" s="16" t="s">
        <v>125</v>
      </c>
      <c r="BB56" s="16" t="s">
        <v>125</v>
      </c>
      <c r="BC56" s="16" t="s">
        <v>125</v>
      </c>
      <c r="BD56" s="16" t="s">
        <v>125</v>
      </c>
      <c r="BE56" s="16" t="s">
        <v>125</v>
      </c>
      <c r="BF56" s="16" t="s">
        <v>125</v>
      </c>
      <c r="BG56" s="16" t="s">
        <v>125</v>
      </c>
      <c r="BH56" s="16" t="s">
        <v>125</v>
      </c>
    </row>
    <row r="57" spans="1:2391" ht="25.5">
      <c r="A57" s="12">
        <v>38</v>
      </c>
      <c r="B57" s="10" t="s">
        <v>136</v>
      </c>
      <c r="C57" s="10" t="s">
        <v>146</v>
      </c>
      <c r="D57" s="10" t="s">
        <v>144</v>
      </c>
      <c r="E57" s="10" t="s">
        <v>130</v>
      </c>
      <c r="F57" s="15" t="s">
        <v>159</v>
      </c>
      <c r="G57" s="16">
        <v>13154</v>
      </c>
      <c r="H57" s="10" t="s">
        <v>200</v>
      </c>
      <c r="I57" s="10" t="s">
        <v>325</v>
      </c>
      <c r="J57" s="10" t="s">
        <v>370</v>
      </c>
      <c r="K57" s="22">
        <v>44742</v>
      </c>
      <c r="L57" s="23">
        <v>57720</v>
      </c>
      <c r="M57" s="16">
        <v>13342</v>
      </c>
      <c r="N57" s="22">
        <v>44742</v>
      </c>
      <c r="O57" s="22">
        <v>44926</v>
      </c>
      <c r="P57" s="13">
        <v>1899</v>
      </c>
      <c r="Q57" s="10" t="s">
        <v>125</v>
      </c>
      <c r="R57" s="10" t="s">
        <v>125</v>
      </c>
      <c r="S57" s="10" t="s">
        <v>125</v>
      </c>
      <c r="T57" s="13">
        <v>36</v>
      </c>
      <c r="U57" s="21" t="s">
        <v>390</v>
      </c>
      <c r="V57" s="10" t="s">
        <v>393</v>
      </c>
      <c r="W57" s="22">
        <v>45657</v>
      </c>
      <c r="X57" s="16">
        <v>13954</v>
      </c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1">
        <f t="shared" si="0"/>
        <v>57720</v>
      </c>
      <c r="AJ57" s="11"/>
      <c r="AK57" s="11"/>
      <c r="AL57" s="11">
        <f t="shared" si="1"/>
        <v>0</v>
      </c>
      <c r="AM57" s="16" t="s">
        <v>125</v>
      </c>
      <c r="AN57" s="16" t="s">
        <v>125</v>
      </c>
      <c r="AO57" s="16" t="s">
        <v>125</v>
      </c>
      <c r="AP57" s="16" t="s">
        <v>125</v>
      </c>
      <c r="AQ57" s="16" t="s">
        <v>125</v>
      </c>
      <c r="AR57" s="16" t="s">
        <v>125</v>
      </c>
      <c r="AS57" s="16" t="s">
        <v>125</v>
      </c>
      <c r="AT57" s="16" t="s">
        <v>125</v>
      </c>
      <c r="AU57" s="16" t="s">
        <v>125</v>
      </c>
      <c r="AV57" s="16" t="s">
        <v>125</v>
      </c>
      <c r="AW57" s="16" t="s">
        <v>125</v>
      </c>
      <c r="AX57" s="16" t="s">
        <v>125</v>
      </c>
      <c r="AY57" s="16" t="s">
        <v>125</v>
      </c>
      <c r="AZ57" s="16" t="s">
        <v>125</v>
      </c>
      <c r="BA57" s="16" t="s">
        <v>125</v>
      </c>
      <c r="BB57" s="16" t="s">
        <v>125</v>
      </c>
      <c r="BC57" s="16" t="s">
        <v>125</v>
      </c>
      <c r="BD57" s="16" t="s">
        <v>125</v>
      </c>
      <c r="BE57" s="16" t="s">
        <v>125</v>
      </c>
      <c r="BF57" s="16" t="s">
        <v>125</v>
      </c>
      <c r="BG57" s="16" t="s">
        <v>125</v>
      </c>
      <c r="BH57" s="16" t="s">
        <v>125</v>
      </c>
    </row>
    <row r="58" spans="1:2391" ht="25.5">
      <c r="A58" s="12">
        <v>39</v>
      </c>
      <c r="B58" s="10" t="s">
        <v>136</v>
      </c>
      <c r="C58" s="10" t="s">
        <v>146</v>
      </c>
      <c r="D58" s="10" t="s">
        <v>144</v>
      </c>
      <c r="E58" s="10" t="s">
        <v>130</v>
      </c>
      <c r="F58" s="15" t="s">
        <v>159</v>
      </c>
      <c r="G58" s="16">
        <v>13154</v>
      </c>
      <c r="H58" s="10" t="s">
        <v>201</v>
      </c>
      <c r="I58" s="10" t="s">
        <v>326</v>
      </c>
      <c r="J58" s="10" t="s">
        <v>371</v>
      </c>
      <c r="K58" s="22">
        <v>44742</v>
      </c>
      <c r="L58" s="23">
        <v>57750</v>
      </c>
      <c r="M58" s="16">
        <v>13342</v>
      </c>
      <c r="N58" s="22">
        <v>44742</v>
      </c>
      <c r="O58" s="22">
        <v>44926</v>
      </c>
      <c r="P58" s="13">
        <v>1899</v>
      </c>
      <c r="Q58" s="10" t="s">
        <v>125</v>
      </c>
      <c r="R58" s="10" t="s">
        <v>125</v>
      </c>
      <c r="S58" s="10" t="s">
        <v>125</v>
      </c>
      <c r="T58" s="13">
        <v>36</v>
      </c>
      <c r="U58" s="21" t="s">
        <v>390</v>
      </c>
      <c r="V58" s="10" t="s">
        <v>393</v>
      </c>
      <c r="W58" s="22">
        <v>45657</v>
      </c>
      <c r="X58" s="16">
        <v>13954</v>
      </c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1">
        <f t="shared" si="0"/>
        <v>57750</v>
      </c>
      <c r="AJ58" s="11"/>
      <c r="AK58" s="11"/>
      <c r="AL58" s="11">
        <f t="shared" si="1"/>
        <v>0</v>
      </c>
      <c r="AM58" s="16" t="s">
        <v>125</v>
      </c>
      <c r="AN58" s="16" t="s">
        <v>125</v>
      </c>
      <c r="AO58" s="16" t="s">
        <v>125</v>
      </c>
      <c r="AP58" s="16" t="s">
        <v>125</v>
      </c>
      <c r="AQ58" s="16" t="s">
        <v>125</v>
      </c>
      <c r="AR58" s="16" t="s">
        <v>125</v>
      </c>
      <c r="AS58" s="16" t="s">
        <v>125</v>
      </c>
      <c r="AT58" s="16" t="s">
        <v>125</v>
      </c>
      <c r="AU58" s="16" t="s">
        <v>125</v>
      </c>
      <c r="AV58" s="16" t="s">
        <v>125</v>
      </c>
      <c r="AW58" s="16" t="s">
        <v>125</v>
      </c>
      <c r="AX58" s="16" t="s">
        <v>125</v>
      </c>
      <c r="AY58" s="16" t="s">
        <v>125</v>
      </c>
      <c r="AZ58" s="16" t="s">
        <v>125</v>
      </c>
      <c r="BA58" s="16" t="s">
        <v>125</v>
      </c>
      <c r="BB58" s="16" t="s">
        <v>125</v>
      </c>
      <c r="BC58" s="16" t="s">
        <v>125</v>
      </c>
      <c r="BD58" s="16" t="s">
        <v>125</v>
      </c>
      <c r="BE58" s="16" t="s">
        <v>125</v>
      </c>
      <c r="BF58" s="16" t="s">
        <v>125</v>
      </c>
      <c r="BG58" s="16" t="s">
        <v>125</v>
      </c>
      <c r="BH58" s="16" t="s">
        <v>125</v>
      </c>
    </row>
    <row r="59" spans="1:2391" ht="25.5">
      <c r="A59" s="12">
        <v>40</v>
      </c>
      <c r="B59" s="10" t="s">
        <v>136</v>
      </c>
      <c r="C59" s="10" t="s">
        <v>146</v>
      </c>
      <c r="D59" s="10" t="s">
        <v>144</v>
      </c>
      <c r="E59" s="10" t="s">
        <v>130</v>
      </c>
      <c r="F59" s="15" t="s">
        <v>159</v>
      </c>
      <c r="G59" s="16">
        <v>13154</v>
      </c>
      <c r="H59" s="10" t="s">
        <v>202</v>
      </c>
      <c r="I59" s="10" t="s">
        <v>327</v>
      </c>
      <c r="J59" s="10" t="s">
        <v>372</v>
      </c>
      <c r="K59" s="22">
        <v>44742</v>
      </c>
      <c r="L59" s="23">
        <v>57735</v>
      </c>
      <c r="M59" s="16">
        <v>13342</v>
      </c>
      <c r="N59" s="22">
        <v>44742</v>
      </c>
      <c r="O59" s="22">
        <v>44926</v>
      </c>
      <c r="P59" s="13">
        <v>1899</v>
      </c>
      <c r="Q59" s="10" t="s">
        <v>125</v>
      </c>
      <c r="R59" s="10" t="s">
        <v>125</v>
      </c>
      <c r="S59" s="10" t="s">
        <v>125</v>
      </c>
      <c r="T59" s="13">
        <v>36</v>
      </c>
      <c r="U59" s="21" t="s">
        <v>390</v>
      </c>
      <c r="V59" s="10" t="s">
        <v>391</v>
      </c>
      <c r="W59" s="22">
        <v>45657</v>
      </c>
      <c r="X59" s="16">
        <v>13951</v>
      </c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1">
        <f t="shared" si="0"/>
        <v>57735</v>
      </c>
      <c r="AJ59" s="11"/>
      <c r="AK59" s="11"/>
      <c r="AL59" s="11">
        <f t="shared" si="1"/>
        <v>0</v>
      </c>
      <c r="AM59" s="16" t="s">
        <v>125</v>
      </c>
      <c r="AN59" s="16" t="s">
        <v>125</v>
      </c>
      <c r="AO59" s="16" t="s">
        <v>125</v>
      </c>
      <c r="AP59" s="16" t="s">
        <v>125</v>
      </c>
      <c r="AQ59" s="16" t="s">
        <v>125</v>
      </c>
      <c r="AR59" s="16" t="s">
        <v>125</v>
      </c>
      <c r="AS59" s="16" t="s">
        <v>125</v>
      </c>
      <c r="AT59" s="16" t="s">
        <v>125</v>
      </c>
      <c r="AU59" s="16" t="s">
        <v>125</v>
      </c>
      <c r="AV59" s="16" t="s">
        <v>125</v>
      </c>
      <c r="AW59" s="16" t="s">
        <v>125</v>
      </c>
      <c r="AX59" s="16" t="s">
        <v>125</v>
      </c>
      <c r="AY59" s="16" t="s">
        <v>125</v>
      </c>
      <c r="AZ59" s="16" t="s">
        <v>125</v>
      </c>
      <c r="BA59" s="16" t="s">
        <v>125</v>
      </c>
      <c r="BB59" s="16" t="s">
        <v>125</v>
      </c>
      <c r="BC59" s="16" t="s">
        <v>125</v>
      </c>
      <c r="BD59" s="16" t="s">
        <v>125</v>
      </c>
      <c r="BE59" s="16" t="s">
        <v>125</v>
      </c>
      <c r="BF59" s="16" t="s">
        <v>125</v>
      </c>
      <c r="BG59" s="16" t="s">
        <v>125</v>
      </c>
      <c r="BH59" s="16" t="s">
        <v>125</v>
      </c>
    </row>
    <row r="60" spans="1:2391" ht="25.5">
      <c r="A60" s="12">
        <v>41</v>
      </c>
      <c r="B60" s="10" t="s">
        <v>136</v>
      </c>
      <c r="C60" s="10" t="s">
        <v>146</v>
      </c>
      <c r="D60" s="10" t="s">
        <v>144</v>
      </c>
      <c r="E60" s="10" t="s">
        <v>130</v>
      </c>
      <c r="F60" s="15" t="s">
        <v>159</v>
      </c>
      <c r="G60" s="16">
        <v>13154</v>
      </c>
      <c r="H60" s="10" t="s">
        <v>203</v>
      </c>
      <c r="I60" s="10" t="s">
        <v>328</v>
      </c>
      <c r="J60" s="10" t="s">
        <v>373</v>
      </c>
      <c r="K60" s="22">
        <v>44742</v>
      </c>
      <c r="L60" s="23">
        <v>58020</v>
      </c>
      <c r="M60" s="16">
        <v>13343</v>
      </c>
      <c r="N60" s="22">
        <v>44742</v>
      </c>
      <c r="O60" s="22">
        <v>44926</v>
      </c>
      <c r="P60" s="13">
        <v>1899</v>
      </c>
      <c r="Q60" s="10" t="s">
        <v>125</v>
      </c>
      <c r="R60" s="10" t="s">
        <v>125</v>
      </c>
      <c r="S60" s="10" t="s">
        <v>125</v>
      </c>
      <c r="T60" s="13">
        <v>36</v>
      </c>
      <c r="U60" s="21" t="s">
        <v>390</v>
      </c>
      <c r="V60" s="10" t="s">
        <v>393</v>
      </c>
      <c r="W60" s="22">
        <v>45657</v>
      </c>
      <c r="X60" s="16">
        <v>13951</v>
      </c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1">
        <f t="shared" si="0"/>
        <v>58020</v>
      </c>
      <c r="AJ60" s="11"/>
      <c r="AK60" s="11"/>
      <c r="AL60" s="11">
        <f t="shared" si="1"/>
        <v>0</v>
      </c>
      <c r="AM60" s="16" t="s">
        <v>125</v>
      </c>
      <c r="AN60" s="16" t="s">
        <v>125</v>
      </c>
      <c r="AO60" s="16" t="s">
        <v>125</v>
      </c>
      <c r="AP60" s="16" t="s">
        <v>125</v>
      </c>
      <c r="AQ60" s="16" t="s">
        <v>125</v>
      </c>
      <c r="AR60" s="16" t="s">
        <v>125</v>
      </c>
      <c r="AS60" s="16" t="s">
        <v>125</v>
      </c>
      <c r="AT60" s="16" t="s">
        <v>125</v>
      </c>
      <c r="AU60" s="16" t="s">
        <v>125</v>
      </c>
      <c r="AV60" s="16" t="s">
        <v>125</v>
      </c>
      <c r="AW60" s="16" t="s">
        <v>125</v>
      </c>
      <c r="AX60" s="16" t="s">
        <v>125</v>
      </c>
      <c r="AY60" s="16" t="s">
        <v>125</v>
      </c>
      <c r="AZ60" s="16" t="s">
        <v>125</v>
      </c>
      <c r="BA60" s="16" t="s">
        <v>125</v>
      </c>
      <c r="BB60" s="16" t="s">
        <v>125</v>
      </c>
      <c r="BC60" s="16" t="s">
        <v>125</v>
      </c>
      <c r="BD60" s="16" t="s">
        <v>125</v>
      </c>
      <c r="BE60" s="16" t="s">
        <v>125</v>
      </c>
      <c r="BF60" s="16" t="s">
        <v>125</v>
      </c>
      <c r="BG60" s="16" t="s">
        <v>125</v>
      </c>
      <c r="BH60" s="16" t="s">
        <v>125</v>
      </c>
    </row>
    <row r="61" spans="1:2391" ht="25.5">
      <c r="A61" s="12">
        <v>42</v>
      </c>
      <c r="B61" s="10" t="s">
        <v>135</v>
      </c>
      <c r="C61" s="10" t="s">
        <v>147</v>
      </c>
      <c r="D61" s="10" t="s">
        <v>144</v>
      </c>
      <c r="E61" s="10" t="s">
        <v>130</v>
      </c>
      <c r="F61" s="15" t="s">
        <v>158</v>
      </c>
      <c r="G61" s="16">
        <v>13208</v>
      </c>
      <c r="H61" s="10" t="s">
        <v>204</v>
      </c>
      <c r="I61" s="10" t="s">
        <v>329</v>
      </c>
      <c r="J61" s="10" t="s">
        <v>374</v>
      </c>
      <c r="K61" s="22">
        <v>44742</v>
      </c>
      <c r="L61" s="23">
        <v>55488</v>
      </c>
      <c r="M61" s="16">
        <v>13361</v>
      </c>
      <c r="N61" s="22">
        <v>44742</v>
      </c>
      <c r="O61" s="22">
        <v>44926</v>
      </c>
      <c r="P61" s="13">
        <v>1899</v>
      </c>
      <c r="Q61" s="10" t="s">
        <v>125</v>
      </c>
      <c r="R61" s="10" t="s">
        <v>125</v>
      </c>
      <c r="S61" s="10" t="s">
        <v>125</v>
      </c>
      <c r="T61" s="13">
        <v>36</v>
      </c>
      <c r="U61" s="21" t="s">
        <v>390</v>
      </c>
      <c r="V61" s="10" t="s">
        <v>391</v>
      </c>
      <c r="W61" s="22">
        <v>45657</v>
      </c>
      <c r="X61" s="16">
        <v>13953</v>
      </c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1">
        <f t="shared" si="0"/>
        <v>55488</v>
      </c>
      <c r="AJ61" s="11"/>
      <c r="AK61" s="11"/>
      <c r="AL61" s="11">
        <f t="shared" si="1"/>
        <v>0</v>
      </c>
      <c r="AM61" s="16" t="s">
        <v>125</v>
      </c>
      <c r="AN61" s="16" t="s">
        <v>125</v>
      </c>
      <c r="AO61" s="16" t="s">
        <v>125</v>
      </c>
      <c r="AP61" s="16" t="s">
        <v>125</v>
      </c>
      <c r="AQ61" s="16" t="s">
        <v>125</v>
      </c>
      <c r="AR61" s="16" t="s">
        <v>125</v>
      </c>
      <c r="AS61" s="16" t="s">
        <v>125</v>
      </c>
      <c r="AT61" s="16" t="s">
        <v>125</v>
      </c>
      <c r="AU61" s="16" t="s">
        <v>125</v>
      </c>
      <c r="AV61" s="16" t="s">
        <v>125</v>
      </c>
      <c r="AW61" s="16" t="s">
        <v>125</v>
      </c>
      <c r="AX61" s="16" t="s">
        <v>125</v>
      </c>
      <c r="AY61" s="16" t="s">
        <v>125</v>
      </c>
      <c r="AZ61" s="16" t="s">
        <v>125</v>
      </c>
      <c r="BA61" s="16" t="s">
        <v>125</v>
      </c>
      <c r="BB61" s="16" t="s">
        <v>125</v>
      </c>
      <c r="BC61" s="16" t="s">
        <v>125</v>
      </c>
      <c r="BD61" s="16" t="s">
        <v>125</v>
      </c>
      <c r="BE61" s="16" t="s">
        <v>125</v>
      </c>
      <c r="BF61" s="16" t="s">
        <v>125</v>
      </c>
      <c r="BG61" s="16" t="s">
        <v>125</v>
      </c>
      <c r="BH61" s="16" t="s">
        <v>125</v>
      </c>
    </row>
    <row r="62" spans="1:2391" ht="25.5">
      <c r="A62" s="12">
        <v>43</v>
      </c>
      <c r="B62" s="10" t="s">
        <v>136</v>
      </c>
      <c r="C62" s="10" t="s">
        <v>146</v>
      </c>
      <c r="D62" s="10" t="s">
        <v>144</v>
      </c>
      <c r="E62" s="10" t="s">
        <v>130</v>
      </c>
      <c r="F62" s="15" t="s">
        <v>159</v>
      </c>
      <c r="G62" s="16">
        <v>13154</v>
      </c>
      <c r="H62" s="10" t="s">
        <v>205</v>
      </c>
      <c r="I62" s="10" t="s">
        <v>330</v>
      </c>
      <c r="J62" s="10" t="s">
        <v>375</v>
      </c>
      <c r="K62" s="22">
        <v>44742</v>
      </c>
      <c r="L62" s="23">
        <v>57150</v>
      </c>
      <c r="M62" s="16">
        <v>13334</v>
      </c>
      <c r="N62" s="22">
        <v>44742</v>
      </c>
      <c r="O62" s="22">
        <v>44926</v>
      </c>
      <c r="P62" s="13">
        <v>1899</v>
      </c>
      <c r="Q62" s="10" t="s">
        <v>125</v>
      </c>
      <c r="R62" s="10" t="s">
        <v>125</v>
      </c>
      <c r="S62" s="10" t="s">
        <v>125</v>
      </c>
      <c r="T62" s="13">
        <v>36</v>
      </c>
      <c r="U62" s="21" t="s">
        <v>390</v>
      </c>
      <c r="V62" s="10" t="s">
        <v>391</v>
      </c>
      <c r="W62" s="22">
        <v>45657</v>
      </c>
      <c r="X62" s="16">
        <v>13963</v>
      </c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1">
        <f t="shared" si="0"/>
        <v>57150</v>
      </c>
      <c r="AJ62" s="11"/>
      <c r="AK62" s="11"/>
      <c r="AL62" s="11">
        <f t="shared" si="1"/>
        <v>0</v>
      </c>
      <c r="AM62" s="16" t="s">
        <v>125</v>
      </c>
      <c r="AN62" s="16" t="s">
        <v>125</v>
      </c>
      <c r="AO62" s="16" t="s">
        <v>125</v>
      </c>
      <c r="AP62" s="16" t="s">
        <v>125</v>
      </c>
      <c r="AQ62" s="16" t="s">
        <v>125</v>
      </c>
      <c r="AR62" s="16" t="s">
        <v>125</v>
      </c>
      <c r="AS62" s="16" t="s">
        <v>125</v>
      </c>
      <c r="AT62" s="16" t="s">
        <v>125</v>
      </c>
      <c r="AU62" s="16" t="s">
        <v>125</v>
      </c>
      <c r="AV62" s="16" t="s">
        <v>125</v>
      </c>
      <c r="AW62" s="16" t="s">
        <v>125</v>
      </c>
      <c r="AX62" s="16" t="s">
        <v>125</v>
      </c>
      <c r="AY62" s="16" t="s">
        <v>125</v>
      </c>
      <c r="AZ62" s="16" t="s">
        <v>125</v>
      </c>
      <c r="BA62" s="16" t="s">
        <v>125</v>
      </c>
      <c r="BB62" s="16" t="s">
        <v>125</v>
      </c>
      <c r="BC62" s="16" t="s">
        <v>125</v>
      </c>
      <c r="BD62" s="16" t="s">
        <v>125</v>
      </c>
      <c r="BE62" s="16" t="s">
        <v>125</v>
      </c>
      <c r="BF62" s="16" t="s">
        <v>125</v>
      </c>
      <c r="BG62" s="16" t="s">
        <v>125</v>
      </c>
      <c r="BH62" s="16" t="s">
        <v>125</v>
      </c>
    </row>
    <row r="63" spans="1:2391" s="25" customFormat="1" ht="25.5">
      <c r="A63" s="12">
        <v>44</v>
      </c>
      <c r="B63" s="10" t="s">
        <v>137</v>
      </c>
      <c r="C63" s="10" t="s">
        <v>148</v>
      </c>
      <c r="D63" s="10" t="s">
        <v>144</v>
      </c>
      <c r="E63" s="10" t="s">
        <v>124</v>
      </c>
      <c r="F63" s="15" t="s">
        <v>160</v>
      </c>
      <c r="G63" s="16">
        <v>13271</v>
      </c>
      <c r="H63" s="10" t="s">
        <v>206</v>
      </c>
      <c r="I63" s="10" t="s">
        <v>331</v>
      </c>
      <c r="J63" s="10" t="s">
        <v>376</v>
      </c>
      <c r="K63" s="22">
        <v>44742</v>
      </c>
      <c r="L63" s="23">
        <v>254985</v>
      </c>
      <c r="M63" s="16">
        <v>13357</v>
      </c>
      <c r="N63" s="22">
        <v>44742</v>
      </c>
      <c r="O63" s="22">
        <v>44926</v>
      </c>
      <c r="P63" s="13">
        <v>1899</v>
      </c>
      <c r="Q63" s="10" t="s">
        <v>125</v>
      </c>
      <c r="R63" s="10" t="s">
        <v>125</v>
      </c>
      <c r="S63" s="10" t="s">
        <v>125</v>
      </c>
      <c r="T63" s="13">
        <v>36</v>
      </c>
      <c r="U63" s="21" t="s">
        <v>390</v>
      </c>
      <c r="V63" s="10" t="s">
        <v>391</v>
      </c>
      <c r="W63" s="22">
        <v>45657</v>
      </c>
      <c r="X63" s="16">
        <v>13963</v>
      </c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1">
        <f t="shared" si="0"/>
        <v>254985</v>
      </c>
      <c r="AJ63" s="11"/>
      <c r="AK63" s="11"/>
      <c r="AL63" s="11">
        <f t="shared" si="1"/>
        <v>0</v>
      </c>
      <c r="AM63" s="16" t="s">
        <v>125</v>
      </c>
      <c r="AN63" s="16" t="s">
        <v>125</v>
      </c>
      <c r="AO63" s="16" t="s">
        <v>125</v>
      </c>
      <c r="AP63" s="16" t="s">
        <v>125</v>
      </c>
      <c r="AQ63" s="16" t="s">
        <v>125</v>
      </c>
      <c r="AR63" s="16" t="s">
        <v>125</v>
      </c>
      <c r="AS63" s="16" t="s">
        <v>125</v>
      </c>
      <c r="AT63" s="16" t="s">
        <v>125</v>
      </c>
      <c r="AU63" s="16" t="s">
        <v>125</v>
      </c>
      <c r="AV63" s="16" t="s">
        <v>125</v>
      </c>
      <c r="AW63" s="16" t="s">
        <v>125</v>
      </c>
      <c r="AX63" s="16" t="s">
        <v>125</v>
      </c>
      <c r="AY63" s="16" t="s">
        <v>125</v>
      </c>
      <c r="AZ63" s="16" t="s">
        <v>125</v>
      </c>
      <c r="BA63" s="16" t="s">
        <v>125</v>
      </c>
      <c r="BB63" s="16" t="s">
        <v>125</v>
      </c>
      <c r="BC63" s="16" t="s">
        <v>125</v>
      </c>
      <c r="BD63" s="16" t="s">
        <v>125</v>
      </c>
      <c r="BE63" s="16" t="s">
        <v>125</v>
      </c>
      <c r="BF63" s="16" t="s">
        <v>125</v>
      </c>
      <c r="BG63" s="16" t="s">
        <v>125</v>
      </c>
      <c r="BH63" s="16" t="s">
        <v>125</v>
      </c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</row>
    <row r="64" spans="1:2391" s="25" customFormat="1" ht="25.5">
      <c r="A64" s="12">
        <v>45</v>
      </c>
      <c r="B64" s="10" t="s">
        <v>137</v>
      </c>
      <c r="C64" s="10" t="s">
        <v>148</v>
      </c>
      <c r="D64" s="10" t="s">
        <v>144</v>
      </c>
      <c r="E64" s="10" t="s">
        <v>124</v>
      </c>
      <c r="F64" s="15" t="s">
        <v>160</v>
      </c>
      <c r="G64" s="16">
        <v>13271</v>
      </c>
      <c r="H64" s="10" t="s">
        <v>207</v>
      </c>
      <c r="I64" s="10" t="s">
        <v>332</v>
      </c>
      <c r="J64" s="10" t="s">
        <v>296</v>
      </c>
      <c r="K64" s="22">
        <v>44742</v>
      </c>
      <c r="L64" s="23">
        <v>130245</v>
      </c>
      <c r="M64" s="16">
        <v>13391</v>
      </c>
      <c r="N64" s="22">
        <v>44742</v>
      </c>
      <c r="O64" s="22">
        <v>44926</v>
      </c>
      <c r="P64" s="13">
        <v>1899</v>
      </c>
      <c r="Q64" s="10" t="s">
        <v>125</v>
      </c>
      <c r="R64" s="10" t="s">
        <v>125</v>
      </c>
      <c r="S64" s="10" t="s">
        <v>125</v>
      </c>
      <c r="T64" s="13">
        <v>39</v>
      </c>
      <c r="U64" s="21" t="s">
        <v>390</v>
      </c>
      <c r="V64" s="10" t="s">
        <v>391</v>
      </c>
      <c r="W64" s="22">
        <v>45657</v>
      </c>
      <c r="X64" s="16">
        <v>13961</v>
      </c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1">
        <f t="shared" si="0"/>
        <v>130245</v>
      </c>
      <c r="AJ64" s="11"/>
      <c r="AK64" s="11"/>
      <c r="AL64" s="11">
        <f t="shared" si="1"/>
        <v>0</v>
      </c>
      <c r="AM64" s="16" t="s">
        <v>125</v>
      </c>
      <c r="AN64" s="16" t="s">
        <v>125</v>
      </c>
      <c r="AO64" s="16" t="s">
        <v>125</v>
      </c>
      <c r="AP64" s="16" t="s">
        <v>125</v>
      </c>
      <c r="AQ64" s="16" t="s">
        <v>125</v>
      </c>
      <c r="AR64" s="16" t="s">
        <v>125</v>
      </c>
      <c r="AS64" s="16" t="s">
        <v>125</v>
      </c>
      <c r="AT64" s="16" t="s">
        <v>125</v>
      </c>
      <c r="AU64" s="16" t="s">
        <v>125</v>
      </c>
      <c r="AV64" s="16" t="s">
        <v>125</v>
      </c>
      <c r="AW64" s="16" t="s">
        <v>125</v>
      </c>
      <c r="AX64" s="16" t="s">
        <v>125</v>
      </c>
      <c r="AY64" s="16" t="s">
        <v>125</v>
      </c>
      <c r="AZ64" s="16" t="s">
        <v>125</v>
      </c>
      <c r="BA64" s="16" t="s">
        <v>125</v>
      </c>
      <c r="BB64" s="16" t="s">
        <v>125</v>
      </c>
      <c r="BC64" s="16" t="s">
        <v>125</v>
      </c>
      <c r="BD64" s="16" t="s">
        <v>125</v>
      </c>
      <c r="BE64" s="16" t="s">
        <v>125</v>
      </c>
      <c r="BF64" s="16" t="s">
        <v>125</v>
      </c>
      <c r="BG64" s="16" t="s">
        <v>125</v>
      </c>
      <c r="BH64" s="16" t="s">
        <v>125</v>
      </c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</row>
    <row r="65" spans="1:2391" s="25" customFormat="1" ht="25.5">
      <c r="A65" s="12">
        <v>46</v>
      </c>
      <c r="B65" s="10" t="s">
        <v>136</v>
      </c>
      <c r="C65" s="10" t="s">
        <v>146</v>
      </c>
      <c r="D65" s="10" t="s">
        <v>144</v>
      </c>
      <c r="E65" s="10" t="s">
        <v>130</v>
      </c>
      <c r="F65" s="15" t="s">
        <v>159</v>
      </c>
      <c r="G65" s="16">
        <v>13154</v>
      </c>
      <c r="H65" s="10" t="s">
        <v>208</v>
      </c>
      <c r="I65" s="10" t="s">
        <v>333</v>
      </c>
      <c r="J65" s="10" t="s">
        <v>377</v>
      </c>
      <c r="K65" s="22">
        <v>44742</v>
      </c>
      <c r="L65" s="23">
        <v>57150</v>
      </c>
      <c r="M65" s="16">
        <v>13353</v>
      </c>
      <c r="N65" s="22">
        <v>44742</v>
      </c>
      <c r="O65" s="22">
        <v>44926</v>
      </c>
      <c r="P65" s="13">
        <v>1899</v>
      </c>
      <c r="Q65" s="10" t="s">
        <v>125</v>
      </c>
      <c r="R65" s="10" t="s">
        <v>125</v>
      </c>
      <c r="S65" s="10" t="s">
        <v>125</v>
      </c>
      <c r="T65" s="13">
        <v>36</v>
      </c>
      <c r="U65" s="21" t="s">
        <v>390</v>
      </c>
      <c r="V65" s="10" t="s">
        <v>393</v>
      </c>
      <c r="W65" s="22">
        <v>45657</v>
      </c>
      <c r="X65" s="16">
        <v>13954</v>
      </c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1">
        <f t="shared" si="0"/>
        <v>57150</v>
      </c>
      <c r="AJ65" s="11"/>
      <c r="AK65" s="11"/>
      <c r="AL65" s="11">
        <f t="shared" si="1"/>
        <v>0</v>
      </c>
      <c r="AM65" s="16" t="s">
        <v>125</v>
      </c>
      <c r="AN65" s="16" t="s">
        <v>125</v>
      </c>
      <c r="AO65" s="16" t="s">
        <v>125</v>
      </c>
      <c r="AP65" s="16" t="s">
        <v>125</v>
      </c>
      <c r="AQ65" s="16" t="s">
        <v>125</v>
      </c>
      <c r="AR65" s="16" t="s">
        <v>125</v>
      </c>
      <c r="AS65" s="16" t="s">
        <v>125</v>
      </c>
      <c r="AT65" s="16" t="s">
        <v>125</v>
      </c>
      <c r="AU65" s="16" t="s">
        <v>125</v>
      </c>
      <c r="AV65" s="16" t="s">
        <v>125</v>
      </c>
      <c r="AW65" s="16" t="s">
        <v>125</v>
      </c>
      <c r="AX65" s="16" t="s">
        <v>125</v>
      </c>
      <c r="AY65" s="16" t="s">
        <v>125</v>
      </c>
      <c r="AZ65" s="16" t="s">
        <v>125</v>
      </c>
      <c r="BA65" s="16" t="s">
        <v>125</v>
      </c>
      <c r="BB65" s="16" t="s">
        <v>125</v>
      </c>
      <c r="BC65" s="16" t="s">
        <v>125</v>
      </c>
      <c r="BD65" s="16" t="s">
        <v>125</v>
      </c>
      <c r="BE65" s="16" t="s">
        <v>125</v>
      </c>
      <c r="BF65" s="16" t="s">
        <v>125</v>
      </c>
      <c r="BG65" s="16" t="s">
        <v>125</v>
      </c>
      <c r="BH65" s="16" t="s">
        <v>125</v>
      </c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</row>
    <row r="66" spans="1:2391" s="25" customFormat="1" ht="25.5">
      <c r="A66" s="12">
        <v>47</v>
      </c>
      <c r="B66" s="10" t="s">
        <v>136</v>
      </c>
      <c r="C66" s="10" t="s">
        <v>146</v>
      </c>
      <c r="D66" s="10" t="s">
        <v>144</v>
      </c>
      <c r="E66" s="10" t="s">
        <v>130</v>
      </c>
      <c r="F66" s="15" t="s">
        <v>159</v>
      </c>
      <c r="G66" s="16">
        <v>13154</v>
      </c>
      <c r="H66" s="10" t="s">
        <v>210</v>
      </c>
      <c r="I66" s="10" t="s">
        <v>335</v>
      </c>
      <c r="J66" s="10" t="s">
        <v>379</v>
      </c>
      <c r="K66" s="22">
        <v>44742</v>
      </c>
      <c r="L66" s="23">
        <v>57750</v>
      </c>
      <c r="M66" s="16">
        <v>13349</v>
      </c>
      <c r="N66" s="22">
        <v>44742</v>
      </c>
      <c r="O66" s="22">
        <v>44926</v>
      </c>
      <c r="P66" s="13">
        <v>1899</v>
      </c>
      <c r="Q66" s="10" t="s">
        <v>125</v>
      </c>
      <c r="R66" s="10" t="s">
        <v>125</v>
      </c>
      <c r="S66" s="10" t="s">
        <v>125</v>
      </c>
      <c r="T66" s="13">
        <v>36</v>
      </c>
      <c r="U66" s="21" t="s">
        <v>390</v>
      </c>
      <c r="V66" s="10" t="s">
        <v>393</v>
      </c>
      <c r="W66" s="22">
        <v>45657</v>
      </c>
      <c r="X66" s="16">
        <v>13961</v>
      </c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1">
        <f t="shared" si="0"/>
        <v>57750</v>
      </c>
      <c r="AJ66" s="11"/>
      <c r="AK66" s="11"/>
      <c r="AL66" s="11">
        <f t="shared" si="1"/>
        <v>0</v>
      </c>
      <c r="AM66" s="16" t="s">
        <v>125</v>
      </c>
      <c r="AN66" s="16" t="s">
        <v>125</v>
      </c>
      <c r="AO66" s="16" t="s">
        <v>125</v>
      </c>
      <c r="AP66" s="16" t="s">
        <v>125</v>
      </c>
      <c r="AQ66" s="16" t="s">
        <v>125</v>
      </c>
      <c r="AR66" s="16" t="s">
        <v>125</v>
      </c>
      <c r="AS66" s="16" t="s">
        <v>125</v>
      </c>
      <c r="AT66" s="16" t="s">
        <v>125</v>
      </c>
      <c r="AU66" s="16" t="s">
        <v>125</v>
      </c>
      <c r="AV66" s="16" t="s">
        <v>125</v>
      </c>
      <c r="AW66" s="16" t="s">
        <v>125</v>
      </c>
      <c r="AX66" s="16" t="s">
        <v>125</v>
      </c>
      <c r="AY66" s="16" t="s">
        <v>125</v>
      </c>
      <c r="AZ66" s="16" t="s">
        <v>125</v>
      </c>
      <c r="BA66" s="16" t="s">
        <v>125</v>
      </c>
      <c r="BB66" s="16" t="s">
        <v>125</v>
      </c>
      <c r="BC66" s="16" t="s">
        <v>125</v>
      </c>
      <c r="BD66" s="16" t="s">
        <v>125</v>
      </c>
      <c r="BE66" s="16" t="s">
        <v>125</v>
      </c>
      <c r="BF66" s="16" t="s">
        <v>125</v>
      </c>
      <c r="BG66" s="16" t="s">
        <v>125</v>
      </c>
      <c r="BH66" s="16" t="s">
        <v>125</v>
      </c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</row>
    <row r="67" spans="1:2391" s="25" customFormat="1" ht="25.5">
      <c r="A67" s="12">
        <v>48</v>
      </c>
      <c r="B67" s="10" t="s">
        <v>137</v>
      </c>
      <c r="C67" s="10" t="s">
        <v>148</v>
      </c>
      <c r="D67" s="10" t="s">
        <v>144</v>
      </c>
      <c r="E67" s="10" t="s">
        <v>124</v>
      </c>
      <c r="F67" s="15" t="s">
        <v>160</v>
      </c>
      <c r="G67" s="16">
        <v>13271</v>
      </c>
      <c r="H67" s="10" t="s">
        <v>211</v>
      </c>
      <c r="I67" s="10" t="s">
        <v>336</v>
      </c>
      <c r="J67" s="10" t="s">
        <v>380</v>
      </c>
      <c r="K67" s="22">
        <v>44742</v>
      </c>
      <c r="L67" s="23">
        <v>207000</v>
      </c>
      <c r="M67" s="16">
        <v>13348</v>
      </c>
      <c r="N67" s="22">
        <v>44742</v>
      </c>
      <c r="O67" s="22">
        <v>44926</v>
      </c>
      <c r="P67" s="13">
        <v>1899</v>
      </c>
      <c r="Q67" s="10" t="s">
        <v>125</v>
      </c>
      <c r="R67" s="10" t="s">
        <v>125</v>
      </c>
      <c r="S67" s="10" t="s">
        <v>125</v>
      </c>
      <c r="T67" s="13">
        <v>36</v>
      </c>
      <c r="U67" s="21" t="s">
        <v>390</v>
      </c>
      <c r="V67" s="10" t="s">
        <v>391</v>
      </c>
      <c r="W67" s="22">
        <v>45657</v>
      </c>
      <c r="X67" s="16">
        <v>13951</v>
      </c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1">
        <f t="shared" si="0"/>
        <v>207000</v>
      </c>
      <c r="AJ67" s="11"/>
      <c r="AK67" s="11"/>
      <c r="AL67" s="11">
        <f t="shared" si="1"/>
        <v>0</v>
      </c>
      <c r="AM67" s="16" t="s">
        <v>125</v>
      </c>
      <c r="AN67" s="16" t="s">
        <v>125</v>
      </c>
      <c r="AO67" s="16" t="s">
        <v>125</v>
      </c>
      <c r="AP67" s="16" t="s">
        <v>125</v>
      </c>
      <c r="AQ67" s="16" t="s">
        <v>125</v>
      </c>
      <c r="AR67" s="16" t="s">
        <v>125</v>
      </c>
      <c r="AS67" s="16" t="s">
        <v>125</v>
      </c>
      <c r="AT67" s="16" t="s">
        <v>125</v>
      </c>
      <c r="AU67" s="16" t="s">
        <v>125</v>
      </c>
      <c r="AV67" s="16" t="s">
        <v>125</v>
      </c>
      <c r="AW67" s="16" t="s">
        <v>125</v>
      </c>
      <c r="AX67" s="16" t="s">
        <v>125</v>
      </c>
      <c r="AY67" s="16" t="s">
        <v>125</v>
      </c>
      <c r="AZ67" s="16" t="s">
        <v>125</v>
      </c>
      <c r="BA67" s="16" t="s">
        <v>125</v>
      </c>
      <c r="BB67" s="16" t="s">
        <v>125</v>
      </c>
      <c r="BC67" s="16" t="s">
        <v>125</v>
      </c>
      <c r="BD67" s="16" t="s">
        <v>125</v>
      </c>
      <c r="BE67" s="16" t="s">
        <v>125</v>
      </c>
      <c r="BF67" s="16" t="s">
        <v>125</v>
      </c>
      <c r="BG67" s="16" t="s">
        <v>125</v>
      </c>
      <c r="BH67" s="16" t="s">
        <v>125</v>
      </c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</row>
    <row r="68" spans="1:2391" s="25" customFormat="1" ht="25.5">
      <c r="A68" s="12">
        <v>49</v>
      </c>
      <c r="B68" s="10" t="s">
        <v>135</v>
      </c>
      <c r="C68" s="10" t="s">
        <v>147</v>
      </c>
      <c r="D68" s="10" t="s">
        <v>144</v>
      </c>
      <c r="E68" s="10" t="s">
        <v>130</v>
      </c>
      <c r="F68" s="15" t="s">
        <v>158</v>
      </c>
      <c r="G68" s="16">
        <v>13208</v>
      </c>
      <c r="H68" s="10" t="s">
        <v>213</v>
      </c>
      <c r="I68" s="10" t="s">
        <v>338</v>
      </c>
      <c r="J68" s="10" t="s">
        <v>382</v>
      </c>
      <c r="K68" s="22">
        <v>44742</v>
      </c>
      <c r="L68" s="23">
        <v>55446</v>
      </c>
      <c r="M68" s="16">
        <v>13351</v>
      </c>
      <c r="N68" s="22">
        <v>44742</v>
      </c>
      <c r="O68" s="22">
        <v>44926</v>
      </c>
      <c r="P68" s="13">
        <v>1899</v>
      </c>
      <c r="Q68" s="10" t="s">
        <v>125</v>
      </c>
      <c r="R68" s="10" t="s">
        <v>125</v>
      </c>
      <c r="S68" s="10" t="s">
        <v>125</v>
      </c>
      <c r="T68" s="24">
        <v>36</v>
      </c>
      <c r="U68" s="21" t="s">
        <v>390</v>
      </c>
      <c r="V68" s="10" t="s">
        <v>391</v>
      </c>
      <c r="W68" s="22">
        <v>45657</v>
      </c>
      <c r="X68" s="16">
        <v>13951</v>
      </c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1">
        <f t="shared" si="0"/>
        <v>55446</v>
      </c>
      <c r="AJ68" s="11"/>
      <c r="AK68" s="11"/>
      <c r="AL68" s="11">
        <f t="shared" si="1"/>
        <v>0</v>
      </c>
      <c r="AM68" s="16" t="s">
        <v>125</v>
      </c>
      <c r="AN68" s="16" t="s">
        <v>125</v>
      </c>
      <c r="AO68" s="16" t="s">
        <v>125</v>
      </c>
      <c r="AP68" s="16" t="s">
        <v>125</v>
      </c>
      <c r="AQ68" s="16" t="s">
        <v>125</v>
      </c>
      <c r="AR68" s="16" t="s">
        <v>125</v>
      </c>
      <c r="AS68" s="16" t="s">
        <v>125</v>
      </c>
      <c r="AT68" s="16" t="s">
        <v>125</v>
      </c>
      <c r="AU68" s="16" t="s">
        <v>125</v>
      </c>
      <c r="AV68" s="16" t="s">
        <v>125</v>
      </c>
      <c r="AW68" s="16" t="s">
        <v>125</v>
      </c>
      <c r="AX68" s="16" t="s">
        <v>125</v>
      </c>
      <c r="AY68" s="16" t="s">
        <v>125</v>
      </c>
      <c r="AZ68" s="16" t="s">
        <v>125</v>
      </c>
      <c r="BA68" s="16" t="s">
        <v>125</v>
      </c>
      <c r="BB68" s="16" t="s">
        <v>125</v>
      </c>
      <c r="BC68" s="16" t="s">
        <v>125</v>
      </c>
      <c r="BD68" s="16" t="s">
        <v>125</v>
      </c>
      <c r="BE68" s="16" t="s">
        <v>125</v>
      </c>
      <c r="BF68" s="16" t="s">
        <v>125</v>
      </c>
      <c r="BG68" s="16" t="s">
        <v>125</v>
      </c>
      <c r="BH68" s="16" t="s">
        <v>125</v>
      </c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</row>
    <row r="69" spans="1:2391" s="25" customFormat="1" ht="25.5">
      <c r="A69" s="12">
        <v>50</v>
      </c>
      <c r="B69" s="10" t="s">
        <v>136</v>
      </c>
      <c r="C69" s="10" t="s">
        <v>146</v>
      </c>
      <c r="D69" s="10" t="s">
        <v>144</v>
      </c>
      <c r="E69" s="10" t="s">
        <v>130</v>
      </c>
      <c r="F69" s="15" t="s">
        <v>159</v>
      </c>
      <c r="G69" s="16">
        <v>13154</v>
      </c>
      <c r="H69" s="10" t="s">
        <v>214</v>
      </c>
      <c r="I69" s="10" t="s">
        <v>339</v>
      </c>
      <c r="J69" s="10" t="s">
        <v>383</v>
      </c>
      <c r="K69" s="22">
        <v>44742</v>
      </c>
      <c r="L69" s="23">
        <v>57750</v>
      </c>
      <c r="M69" s="16">
        <v>13350</v>
      </c>
      <c r="N69" s="22">
        <v>44742</v>
      </c>
      <c r="O69" s="22">
        <v>44926</v>
      </c>
      <c r="P69" s="13">
        <v>1899</v>
      </c>
      <c r="Q69" s="10" t="s">
        <v>125</v>
      </c>
      <c r="R69" s="10" t="s">
        <v>125</v>
      </c>
      <c r="S69" s="10" t="s">
        <v>125</v>
      </c>
      <c r="T69" s="24">
        <v>36</v>
      </c>
      <c r="U69" s="21" t="s">
        <v>390</v>
      </c>
      <c r="V69" s="10" t="s">
        <v>391</v>
      </c>
      <c r="W69" s="22">
        <v>45657</v>
      </c>
      <c r="X69" s="16">
        <v>13952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1">
        <f t="shared" si="0"/>
        <v>57750</v>
      </c>
      <c r="AJ69" s="11"/>
      <c r="AK69" s="11"/>
      <c r="AL69" s="11">
        <f t="shared" si="1"/>
        <v>0</v>
      </c>
      <c r="AM69" s="16" t="s">
        <v>125</v>
      </c>
      <c r="AN69" s="16" t="s">
        <v>125</v>
      </c>
      <c r="AO69" s="16" t="s">
        <v>125</v>
      </c>
      <c r="AP69" s="16" t="s">
        <v>125</v>
      </c>
      <c r="AQ69" s="16" t="s">
        <v>125</v>
      </c>
      <c r="AR69" s="16" t="s">
        <v>125</v>
      </c>
      <c r="AS69" s="16" t="s">
        <v>125</v>
      </c>
      <c r="AT69" s="16" t="s">
        <v>125</v>
      </c>
      <c r="AU69" s="16" t="s">
        <v>125</v>
      </c>
      <c r="AV69" s="16" t="s">
        <v>125</v>
      </c>
      <c r="AW69" s="16" t="s">
        <v>125</v>
      </c>
      <c r="AX69" s="16" t="s">
        <v>125</v>
      </c>
      <c r="AY69" s="16" t="s">
        <v>125</v>
      </c>
      <c r="AZ69" s="16" t="s">
        <v>125</v>
      </c>
      <c r="BA69" s="16" t="s">
        <v>125</v>
      </c>
      <c r="BB69" s="16" t="s">
        <v>125</v>
      </c>
      <c r="BC69" s="16" t="s">
        <v>125</v>
      </c>
      <c r="BD69" s="16" t="s">
        <v>125</v>
      </c>
      <c r="BE69" s="16" t="s">
        <v>125</v>
      </c>
      <c r="BF69" s="16" t="s">
        <v>125</v>
      </c>
      <c r="BG69" s="16" t="s">
        <v>125</v>
      </c>
      <c r="BH69" s="16" t="s">
        <v>125</v>
      </c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</row>
    <row r="70" spans="1:2391" s="25" customFormat="1" ht="25.5">
      <c r="A70" s="12">
        <v>51</v>
      </c>
      <c r="B70" s="10" t="s">
        <v>136</v>
      </c>
      <c r="C70" s="10" t="s">
        <v>146</v>
      </c>
      <c r="D70" s="10" t="s">
        <v>144</v>
      </c>
      <c r="E70" s="10" t="s">
        <v>130</v>
      </c>
      <c r="F70" s="15" t="s">
        <v>159</v>
      </c>
      <c r="G70" s="16">
        <v>13154</v>
      </c>
      <c r="H70" s="10" t="s">
        <v>215</v>
      </c>
      <c r="I70" s="10" t="s">
        <v>340</v>
      </c>
      <c r="J70" s="10" t="s">
        <v>384</v>
      </c>
      <c r="K70" s="22">
        <v>44742</v>
      </c>
      <c r="L70" s="23">
        <v>57210</v>
      </c>
      <c r="M70" s="16">
        <v>13350</v>
      </c>
      <c r="N70" s="22">
        <v>44742</v>
      </c>
      <c r="O70" s="22">
        <v>44926</v>
      </c>
      <c r="P70" s="13">
        <v>1899</v>
      </c>
      <c r="Q70" s="10" t="s">
        <v>125</v>
      </c>
      <c r="R70" s="10" t="s">
        <v>125</v>
      </c>
      <c r="S70" s="10" t="s">
        <v>125</v>
      </c>
      <c r="T70" s="24">
        <v>36</v>
      </c>
      <c r="U70" s="21" t="s">
        <v>390</v>
      </c>
      <c r="V70" s="10" t="s">
        <v>391</v>
      </c>
      <c r="W70" s="22">
        <v>45657</v>
      </c>
      <c r="X70" s="16">
        <v>13951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1">
        <f t="shared" si="0"/>
        <v>57210</v>
      </c>
      <c r="AJ70" s="11"/>
      <c r="AK70" s="11"/>
      <c r="AL70" s="11">
        <f t="shared" si="1"/>
        <v>0</v>
      </c>
      <c r="AM70" s="16" t="s">
        <v>125</v>
      </c>
      <c r="AN70" s="16" t="s">
        <v>125</v>
      </c>
      <c r="AO70" s="16" t="s">
        <v>125</v>
      </c>
      <c r="AP70" s="16" t="s">
        <v>125</v>
      </c>
      <c r="AQ70" s="16" t="s">
        <v>125</v>
      </c>
      <c r="AR70" s="16" t="s">
        <v>125</v>
      </c>
      <c r="AS70" s="16" t="s">
        <v>125</v>
      </c>
      <c r="AT70" s="16" t="s">
        <v>125</v>
      </c>
      <c r="AU70" s="16" t="s">
        <v>125</v>
      </c>
      <c r="AV70" s="16" t="s">
        <v>125</v>
      </c>
      <c r="AW70" s="16" t="s">
        <v>125</v>
      </c>
      <c r="AX70" s="16" t="s">
        <v>125</v>
      </c>
      <c r="AY70" s="16" t="s">
        <v>125</v>
      </c>
      <c r="AZ70" s="16" t="s">
        <v>125</v>
      </c>
      <c r="BA70" s="16" t="s">
        <v>125</v>
      </c>
      <c r="BB70" s="16" t="s">
        <v>125</v>
      </c>
      <c r="BC70" s="16" t="s">
        <v>125</v>
      </c>
      <c r="BD70" s="16" t="s">
        <v>125</v>
      </c>
      <c r="BE70" s="16" t="s">
        <v>125</v>
      </c>
      <c r="BF70" s="16" t="s">
        <v>125</v>
      </c>
      <c r="BG70" s="16" t="s">
        <v>125</v>
      </c>
      <c r="BH70" s="16" t="s">
        <v>125</v>
      </c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</row>
    <row r="71" spans="1:2391" s="25" customFormat="1" ht="25.5">
      <c r="A71" s="12">
        <v>53</v>
      </c>
      <c r="B71" s="10" t="s">
        <v>137</v>
      </c>
      <c r="C71" s="10" t="s">
        <v>148</v>
      </c>
      <c r="D71" s="10" t="s">
        <v>144</v>
      </c>
      <c r="E71" s="10" t="s">
        <v>124</v>
      </c>
      <c r="F71" s="15" t="s">
        <v>163</v>
      </c>
      <c r="G71" s="16">
        <v>13271</v>
      </c>
      <c r="H71" s="10" t="s">
        <v>216</v>
      </c>
      <c r="I71" s="10" t="s">
        <v>341</v>
      </c>
      <c r="J71" s="10" t="s">
        <v>294</v>
      </c>
      <c r="K71" s="22">
        <v>44742</v>
      </c>
      <c r="L71" s="23">
        <v>75000</v>
      </c>
      <c r="M71" s="16">
        <v>13366</v>
      </c>
      <c r="N71" s="22">
        <v>44742</v>
      </c>
      <c r="O71" s="22">
        <v>44926</v>
      </c>
      <c r="P71" s="13">
        <v>1899</v>
      </c>
      <c r="Q71" s="10" t="s">
        <v>125</v>
      </c>
      <c r="R71" s="10" t="s">
        <v>125</v>
      </c>
      <c r="S71" s="10" t="s">
        <v>125</v>
      </c>
      <c r="T71" s="24">
        <v>39</v>
      </c>
      <c r="U71" s="21" t="s">
        <v>390</v>
      </c>
      <c r="V71" s="10" t="s">
        <v>391</v>
      </c>
      <c r="W71" s="22">
        <v>45657</v>
      </c>
      <c r="X71" s="16">
        <v>13955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1">
        <f t="shared" si="0"/>
        <v>75000</v>
      </c>
      <c r="AJ71" s="11"/>
      <c r="AK71" s="11"/>
      <c r="AL71" s="11">
        <f t="shared" si="1"/>
        <v>0</v>
      </c>
      <c r="AM71" s="16" t="s">
        <v>125</v>
      </c>
      <c r="AN71" s="16" t="s">
        <v>125</v>
      </c>
      <c r="AO71" s="16" t="s">
        <v>125</v>
      </c>
      <c r="AP71" s="16" t="s">
        <v>125</v>
      </c>
      <c r="AQ71" s="16" t="s">
        <v>125</v>
      </c>
      <c r="AR71" s="16" t="s">
        <v>125</v>
      </c>
      <c r="AS71" s="16" t="s">
        <v>125</v>
      </c>
      <c r="AT71" s="16" t="s">
        <v>125</v>
      </c>
      <c r="AU71" s="16" t="s">
        <v>125</v>
      </c>
      <c r="AV71" s="16" t="s">
        <v>125</v>
      </c>
      <c r="AW71" s="16" t="s">
        <v>125</v>
      </c>
      <c r="AX71" s="16" t="s">
        <v>125</v>
      </c>
      <c r="AY71" s="16" t="s">
        <v>125</v>
      </c>
      <c r="AZ71" s="16" t="s">
        <v>125</v>
      </c>
      <c r="BA71" s="16" t="s">
        <v>125</v>
      </c>
      <c r="BB71" s="16" t="s">
        <v>125</v>
      </c>
      <c r="BC71" s="16" t="s">
        <v>125</v>
      </c>
      <c r="BD71" s="16" t="s">
        <v>125</v>
      </c>
      <c r="BE71" s="16" t="s">
        <v>125</v>
      </c>
      <c r="BF71" s="16" t="s">
        <v>125</v>
      </c>
      <c r="BG71" s="16" t="s">
        <v>125</v>
      </c>
      <c r="BH71" s="16" t="s">
        <v>125</v>
      </c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</row>
    <row r="72" spans="1:2391" s="25" customFormat="1" ht="25.5">
      <c r="A72" s="12">
        <v>54</v>
      </c>
      <c r="B72" s="10" t="s">
        <v>136</v>
      </c>
      <c r="C72" s="10" t="s">
        <v>150</v>
      </c>
      <c r="D72" s="10" t="s">
        <v>144</v>
      </c>
      <c r="E72" s="10" t="s">
        <v>130</v>
      </c>
      <c r="F72" s="15" t="s">
        <v>164</v>
      </c>
      <c r="G72" s="16" t="s">
        <v>125</v>
      </c>
      <c r="H72" s="10" t="s">
        <v>217</v>
      </c>
      <c r="I72" s="10" t="s">
        <v>342</v>
      </c>
      <c r="J72" s="10" t="s">
        <v>385</v>
      </c>
      <c r="K72" s="22">
        <v>44742</v>
      </c>
      <c r="L72" s="23">
        <v>59940</v>
      </c>
      <c r="M72" s="16">
        <v>13351</v>
      </c>
      <c r="N72" s="22">
        <v>44742</v>
      </c>
      <c r="O72" s="22">
        <v>44926</v>
      </c>
      <c r="P72" s="13">
        <v>1899</v>
      </c>
      <c r="Q72" s="10" t="s">
        <v>125</v>
      </c>
      <c r="R72" s="10" t="s">
        <v>125</v>
      </c>
      <c r="S72" s="10" t="s">
        <v>125</v>
      </c>
      <c r="T72" s="24">
        <v>36</v>
      </c>
      <c r="U72" s="21" t="s">
        <v>390</v>
      </c>
      <c r="V72" s="10" t="s">
        <v>391</v>
      </c>
      <c r="W72" s="22">
        <v>45657</v>
      </c>
      <c r="X72" s="16">
        <v>13951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1">
        <f t="shared" si="0"/>
        <v>59940</v>
      </c>
      <c r="AJ72" s="11"/>
      <c r="AK72" s="11"/>
      <c r="AL72" s="11">
        <f t="shared" si="1"/>
        <v>0</v>
      </c>
      <c r="AM72" s="16" t="s">
        <v>125</v>
      </c>
      <c r="AN72" s="16" t="s">
        <v>125</v>
      </c>
      <c r="AO72" s="16" t="s">
        <v>125</v>
      </c>
      <c r="AP72" s="16" t="s">
        <v>125</v>
      </c>
      <c r="AQ72" s="16" t="s">
        <v>125</v>
      </c>
      <c r="AR72" s="16" t="s">
        <v>125</v>
      </c>
      <c r="AS72" s="16" t="s">
        <v>125</v>
      </c>
      <c r="AT72" s="16" t="s">
        <v>125</v>
      </c>
      <c r="AU72" s="16" t="s">
        <v>125</v>
      </c>
      <c r="AV72" s="16" t="s">
        <v>125</v>
      </c>
      <c r="AW72" s="16" t="s">
        <v>125</v>
      </c>
      <c r="AX72" s="16" t="s">
        <v>125</v>
      </c>
      <c r="AY72" s="16" t="s">
        <v>125</v>
      </c>
      <c r="AZ72" s="16" t="s">
        <v>125</v>
      </c>
      <c r="BA72" s="16" t="s">
        <v>125</v>
      </c>
      <c r="BB72" s="16" t="s">
        <v>125</v>
      </c>
      <c r="BC72" s="16" t="s">
        <v>125</v>
      </c>
      <c r="BD72" s="16" t="s">
        <v>125</v>
      </c>
      <c r="BE72" s="16" t="s">
        <v>125</v>
      </c>
      <c r="BF72" s="16" t="s">
        <v>125</v>
      </c>
      <c r="BG72" s="16" t="s">
        <v>125</v>
      </c>
      <c r="BH72" s="16" t="s">
        <v>125</v>
      </c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</row>
    <row r="73" spans="1:2391" s="25" customFormat="1" ht="25.5">
      <c r="A73" s="12">
        <v>55</v>
      </c>
      <c r="B73" s="10" t="s">
        <v>135</v>
      </c>
      <c r="C73" s="10" t="s">
        <v>147</v>
      </c>
      <c r="D73" s="10" t="s">
        <v>144</v>
      </c>
      <c r="E73" s="10" t="s">
        <v>130</v>
      </c>
      <c r="F73" s="15" t="s">
        <v>158</v>
      </c>
      <c r="G73" s="16">
        <v>13208</v>
      </c>
      <c r="H73" s="10" t="s">
        <v>218</v>
      </c>
      <c r="I73" s="10" t="s">
        <v>343</v>
      </c>
      <c r="J73" s="10" t="s">
        <v>386</v>
      </c>
      <c r="K73" s="22">
        <v>44742</v>
      </c>
      <c r="L73" s="23">
        <v>54600</v>
      </c>
      <c r="M73" s="16">
        <v>13350</v>
      </c>
      <c r="N73" s="22">
        <v>44742</v>
      </c>
      <c r="O73" s="22">
        <v>44926</v>
      </c>
      <c r="P73" s="13">
        <v>1899</v>
      </c>
      <c r="Q73" s="10" t="s">
        <v>125</v>
      </c>
      <c r="R73" s="10" t="s">
        <v>125</v>
      </c>
      <c r="S73" s="10" t="s">
        <v>125</v>
      </c>
      <c r="T73" s="24">
        <v>36</v>
      </c>
      <c r="U73" s="21" t="s">
        <v>390</v>
      </c>
      <c r="V73" s="10" t="s">
        <v>393</v>
      </c>
      <c r="W73" s="22">
        <v>45657</v>
      </c>
      <c r="X73" s="16">
        <v>13954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1">
        <f t="shared" si="0"/>
        <v>54600</v>
      </c>
      <c r="AJ73" s="11"/>
      <c r="AK73" s="11"/>
      <c r="AL73" s="11">
        <f t="shared" si="1"/>
        <v>0</v>
      </c>
      <c r="AM73" s="16" t="s">
        <v>125</v>
      </c>
      <c r="AN73" s="16" t="s">
        <v>125</v>
      </c>
      <c r="AO73" s="16" t="s">
        <v>125</v>
      </c>
      <c r="AP73" s="16" t="s">
        <v>125</v>
      </c>
      <c r="AQ73" s="16" t="s">
        <v>125</v>
      </c>
      <c r="AR73" s="16" t="s">
        <v>125</v>
      </c>
      <c r="AS73" s="16" t="s">
        <v>125</v>
      </c>
      <c r="AT73" s="16" t="s">
        <v>125</v>
      </c>
      <c r="AU73" s="16" t="s">
        <v>125</v>
      </c>
      <c r="AV73" s="16" t="s">
        <v>125</v>
      </c>
      <c r="AW73" s="16" t="s">
        <v>125</v>
      </c>
      <c r="AX73" s="16" t="s">
        <v>125</v>
      </c>
      <c r="AY73" s="16" t="s">
        <v>125</v>
      </c>
      <c r="AZ73" s="16" t="s">
        <v>125</v>
      </c>
      <c r="BA73" s="16" t="s">
        <v>125</v>
      </c>
      <c r="BB73" s="16" t="s">
        <v>125</v>
      </c>
      <c r="BC73" s="16" t="s">
        <v>125</v>
      </c>
      <c r="BD73" s="16" t="s">
        <v>125</v>
      </c>
      <c r="BE73" s="16" t="s">
        <v>125</v>
      </c>
      <c r="BF73" s="16" t="s">
        <v>125</v>
      </c>
      <c r="BG73" s="16" t="s">
        <v>125</v>
      </c>
      <c r="BH73" s="16" t="s">
        <v>125</v>
      </c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</row>
    <row r="74" spans="1:2391" s="25" customFormat="1" ht="25.5">
      <c r="A74" s="12">
        <v>56</v>
      </c>
      <c r="B74" s="10" t="s">
        <v>137</v>
      </c>
      <c r="C74" s="10" t="s">
        <v>148</v>
      </c>
      <c r="D74" s="10" t="s">
        <v>144</v>
      </c>
      <c r="E74" s="10" t="s">
        <v>124</v>
      </c>
      <c r="F74" s="15" t="s">
        <v>165</v>
      </c>
      <c r="G74" s="16">
        <v>13271</v>
      </c>
      <c r="H74" s="10" t="s">
        <v>219</v>
      </c>
      <c r="I74" s="10" t="s">
        <v>258</v>
      </c>
      <c r="J74" s="10" t="s">
        <v>259</v>
      </c>
      <c r="K74" s="22">
        <v>44742</v>
      </c>
      <c r="L74" s="23">
        <v>47400</v>
      </c>
      <c r="M74" s="16">
        <v>13391</v>
      </c>
      <c r="N74" s="22">
        <v>44742</v>
      </c>
      <c r="O74" s="22">
        <v>44926</v>
      </c>
      <c r="P74" s="13">
        <v>1899</v>
      </c>
      <c r="Q74" s="10" t="s">
        <v>125</v>
      </c>
      <c r="R74" s="10" t="s">
        <v>125</v>
      </c>
      <c r="S74" s="10" t="s">
        <v>125</v>
      </c>
      <c r="T74" s="20">
        <v>39</v>
      </c>
      <c r="U74" s="21" t="s">
        <v>390</v>
      </c>
      <c r="V74" s="10" t="s">
        <v>393</v>
      </c>
      <c r="W74" s="22">
        <v>45657</v>
      </c>
      <c r="X74" s="16">
        <v>13953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1">
        <f t="shared" si="0"/>
        <v>47400</v>
      </c>
      <c r="AJ74" s="11"/>
      <c r="AK74" s="11"/>
      <c r="AL74" s="11">
        <f t="shared" si="1"/>
        <v>0</v>
      </c>
      <c r="AM74" s="16" t="s">
        <v>125</v>
      </c>
      <c r="AN74" s="16" t="s">
        <v>125</v>
      </c>
      <c r="AO74" s="16" t="s">
        <v>125</v>
      </c>
      <c r="AP74" s="16" t="s">
        <v>125</v>
      </c>
      <c r="AQ74" s="16" t="s">
        <v>125</v>
      </c>
      <c r="AR74" s="16" t="s">
        <v>125</v>
      </c>
      <c r="AS74" s="16" t="s">
        <v>125</v>
      </c>
      <c r="AT74" s="16" t="s">
        <v>125</v>
      </c>
      <c r="AU74" s="16" t="s">
        <v>125</v>
      </c>
      <c r="AV74" s="16" t="s">
        <v>125</v>
      </c>
      <c r="AW74" s="16" t="s">
        <v>125</v>
      </c>
      <c r="AX74" s="16" t="s">
        <v>125</v>
      </c>
      <c r="AY74" s="16" t="s">
        <v>125</v>
      </c>
      <c r="AZ74" s="16" t="s">
        <v>125</v>
      </c>
      <c r="BA74" s="16" t="s">
        <v>125</v>
      </c>
      <c r="BB74" s="16" t="s">
        <v>125</v>
      </c>
      <c r="BC74" s="16" t="s">
        <v>125</v>
      </c>
      <c r="BD74" s="16" t="s">
        <v>125</v>
      </c>
      <c r="BE74" s="16" t="s">
        <v>125</v>
      </c>
      <c r="BF74" s="16" t="s">
        <v>125</v>
      </c>
      <c r="BG74" s="16" t="s">
        <v>125</v>
      </c>
      <c r="BH74" s="16" t="s">
        <v>125</v>
      </c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</row>
    <row r="75" spans="1:2391" s="25" customFormat="1" ht="25.5">
      <c r="A75" s="12">
        <v>57</v>
      </c>
      <c r="B75" s="10" t="s">
        <v>137</v>
      </c>
      <c r="C75" s="10" t="s">
        <v>148</v>
      </c>
      <c r="D75" s="10" t="s">
        <v>144</v>
      </c>
      <c r="E75" s="10" t="s">
        <v>124</v>
      </c>
      <c r="F75" s="15" t="s">
        <v>165</v>
      </c>
      <c r="G75" s="16">
        <v>13271</v>
      </c>
      <c r="H75" s="10" t="s">
        <v>220</v>
      </c>
      <c r="I75" s="10" t="s">
        <v>258</v>
      </c>
      <c r="J75" s="10" t="s">
        <v>259</v>
      </c>
      <c r="K75" s="22">
        <v>44742</v>
      </c>
      <c r="L75" s="23">
        <v>47400</v>
      </c>
      <c r="M75" s="16">
        <v>13391</v>
      </c>
      <c r="N75" s="22">
        <v>44742</v>
      </c>
      <c r="O75" s="22">
        <v>44926</v>
      </c>
      <c r="P75" s="13">
        <v>1899</v>
      </c>
      <c r="Q75" s="10" t="s">
        <v>125</v>
      </c>
      <c r="R75" s="10" t="s">
        <v>125</v>
      </c>
      <c r="S75" s="10" t="s">
        <v>125</v>
      </c>
      <c r="T75" s="20">
        <v>39</v>
      </c>
      <c r="U75" s="21" t="s">
        <v>390</v>
      </c>
      <c r="V75" s="10" t="s">
        <v>393</v>
      </c>
      <c r="W75" s="22">
        <v>45657</v>
      </c>
      <c r="X75" s="16">
        <v>13953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1">
        <f t="shared" si="0"/>
        <v>47400</v>
      </c>
      <c r="AJ75" s="11"/>
      <c r="AK75" s="11"/>
      <c r="AL75" s="11">
        <f t="shared" si="1"/>
        <v>0</v>
      </c>
      <c r="AM75" s="16" t="s">
        <v>125</v>
      </c>
      <c r="AN75" s="16" t="s">
        <v>125</v>
      </c>
      <c r="AO75" s="16" t="s">
        <v>125</v>
      </c>
      <c r="AP75" s="16" t="s">
        <v>125</v>
      </c>
      <c r="AQ75" s="16" t="s">
        <v>125</v>
      </c>
      <c r="AR75" s="16" t="s">
        <v>125</v>
      </c>
      <c r="AS75" s="16" t="s">
        <v>125</v>
      </c>
      <c r="AT75" s="16" t="s">
        <v>125</v>
      </c>
      <c r="AU75" s="16" t="s">
        <v>125</v>
      </c>
      <c r="AV75" s="16" t="s">
        <v>125</v>
      </c>
      <c r="AW75" s="16" t="s">
        <v>125</v>
      </c>
      <c r="AX75" s="16" t="s">
        <v>125</v>
      </c>
      <c r="AY75" s="16" t="s">
        <v>125</v>
      </c>
      <c r="AZ75" s="16" t="s">
        <v>125</v>
      </c>
      <c r="BA75" s="16" t="s">
        <v>125</v>
      </c>
      <c r="BB75" s="16" t="s">
        <v>125</v>
      </c>
      <c r="BC75" s="16" t="s">
        <v>125</v>
      </c>
      <c r="BD75" s="16" t="s">
        <v>125</v>
      </c>
      <c r="BE75" s="16" t="s">
        <v>125</v>
      </c>
      <c r="BF75" s="16" t="s">
        <v>125</v>
      </c>
      <c r="BG75" s="16" t="s">
        <v>125</v>
      </c>
      <c r="BH75" s="16" t="s">
        <v>125</v>
      </c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</row>
    <row r="76" spans="1:2391" s="25" customFormat="1" ht="25.5">
      <c r="A76" s="12">
        <v>58</v>
      </c>
      <c r="B76" s="10" t="s">
        <v>137</v>
      </c>
      <c r="C76" s="10" t="s">
        <v>148</v>
      </c>
      <c r="D76" s="10" t="s">
        <v>144</v>
      </c>
      <c r="E76" s="10" t="s">
        <v>124</v>
      </c>
      <c r="F76" s="15" t="s">
        <v>165</v>
      </c>
      <c r="G76" s="16">
        <v>13271</v>
      </c>
      <c r="H76" s="10" t="s">
        <v>222</v>
      </c>
      <c r="I76" s="10" t="s">
        <v>258</v>
      </c>
      <c r="J76" s="10" t="s">
        <v>259</v>
      </c>
      <c r="K76" s="22">
        <v>44742</v>
      </c>
      <c r="L76" s="23">
        <v>47400</v>
      </c>
      <c r="M76" s="16">
        <v>13391</v>
      </c>
      <c r="N76" s="22">
        <v>44742</v>
      </c>
      <c r="O76" s="22">
        <v>44926</v>
      </c>
      <c r="P76" s="13">
        <v>1899</v>
      </c>
      <c r="Q76" s="10" t="s">
        <v>125</v>
      </c>
      <c r="R76" s="10" t="s">
        <v>125</v>
      </c>
      <c r="S76" s="10" t="s">
        <v>125</v>
      </c>
      <c r="T76" s="20">
        <v>39</v>
      </c>
      <c r="U76" s="21" t="s">
        <v>390</v>
      </c>
      <c r="V76" s="10" t="s">
        <v>393</v>
      </c>
      <c r="W76" s="22">
        <v>45657</v>
      </c>
      <c r="X76" s="16">
        <v>13953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1">
        <f t="shared" si="0"/>
        <v>47400</v>
      </c>
      <c r="AJ76" s="11"/>
      <c r="AK76" s="11"/>
      <c r="AL76" s="11">
        <f t="shared" si="1"/>
        <v>0</v>
      </c>
      <c r="AM76" s="16" t="s">
        <v>125</v>
      </c>
      <c r="AN76" s="16" t="s">
        <v>125</v>
      </c>
      <c r="AO76" s="16" t="s">
        <v>125</v>
      </c>
      <c r="AP76" s="16" t="s">
        <v>125</v>
      </c>
      <c r="AQ76" s="16" t="s">
        <v>125</v>
      </c>
      <c r="AR76" s="16" t="s">
        <v>125</v>
      </c>
      <c r="AS76" s="16" t="s">
        <v>125</v>
      </c>
      <c r="AT76" s="16" t="s">
        <v>125</v>
      </c>
      <c r="AU76" s="16" t="s">
        <v>125</v>
      </c>
      <c r="AV76" s="16" t="s">
        <v>125</v>
      </c>
      <c r="AW76" s="16" t="s">
        <v>125</v>
      </c>
      <c r="AX76" s="16" t="s">
        <v>125</v>
      </c>
      <c r="AY76" s="16" t="s">
        <v>125</v>
      </c>
      <c r="AZ76" s="16" t="s">
        <v>125</v>
      </c>
      <c r="BA76" s="16" t="s">
        <v>125</v>
      </c>
      <c r="BB76" s="16" t="s">
        <v>125</v>
      </c>
      <c r="BC76" s="16" t="s">
        <v>125</v>
      </c>
      <c r="BD76" s="16" t="s">
        <v>125</v>
      </c>
      <c r="BE76" s="16" t="s">
        <v>125</v>
      </c>
      <c r="BF76" s="16" t="s">
        <v>125</v>
      </c>
      <c r="BG76" s="16" t="s">
        <v>125</v>
      </c>
      <c r="BH76" s="16" t="s">
        <v>125</v>
      </c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  <c r="ARG76" s="2"/>
      <c r="ARH76" s="2"/>
      <c r="ARI76" s="2"/>
      <c r="ARJ76" s="2"/>
      <c r="ARK76" s="2"/>
      <c r="ARL76" s="2"/>
      <c r="ARM76" s="2"/>
      <c r="ARN76" s="2"/>
      <c r="ARO76" s="2"/>
      <c r="ARP76" s="2"/>
      <c r="ARQ76" s="2"/>
      <c r="ARR76" s="2"/>
      <c r="ARS76" s="2"/>
      <c r="ART76" s="2"/>
      <c r="ARU76" s="2"/>
      <c r="ARV76" s="2"/>
      <c r="ARW76" s="2"/>
      <c r="ARX76" s="2"/>
      <c r="ARY76" s="2"/>
      <c r="ARZ76" s="2"/>
      <c r="ASA76" s="2"/>
      <c r="ASB76" s="2"/>
      <c r="ASC76" s="2"/>
      <c r="ASD76" s="2"/>
      <c r="ASE76" s="2"/>
      <c r="ASF76" s="2"/>
      <c r="ASG76" s="2"/>
      <c r="ASH76" s="2"/>
      <c r="ASI76" s="2"/>
      <c r="ASJ76" s="2"/>
      <c r="ASK76" s="2"/>
      <c r="ASL76" s="2"/>
      <c r="ASM76" s="2"/>
      <c r="ASN76" s="2"/>
      <c r="ASO76" s="2"/>
      <c r="ASP76" s="2"/>
      <c r="ASQ76" s="2"/>
      <c r="ASR76" s="2"/>
      <c r="ASS76" s="2"/>
      <c r="AST76" s="2"/>
      <c r="ASU76" s="2"/>
      <c r="ASV76" s="2"/>
      <c r="ASW76" s="2"/>
      <c r="ASX76" s="2"/>
      <c r="ASY76" s="2"/>
      <c r="ASZ76" s="2"/>
      <c r="ATA76" s="2"/>
      <c r="ATB76" s="2"/>
      <c r="ATC76" s="2"/>
      <c r="ATD76" s="2"/>
      <c r="ATE76" s="2"/>
      <c r="ATF76" s="2"/>
      <c r="ATG76" s="2"/>
      <c r="ATH76" s="2"/>
      <c r="ATI76" s="2"/>
      <c r="ATJ76" s="2"/>
      <c r="ATK76" s="2"/>
      <c r="ATL76" s="2"/>
      <c r="ATM76" s="2"/>
      <c r="ATN76" s="2"/>
      <c r="ATO76" s="2"/>
      <c r="ATP76" s="2"/>
      <c r="ATQ76" s="2"/>
      <c r="ATR76" s="2"/>
      <c r="ATS76" s="2"/>
      <c r="ATT76" s="2"/>
      <c r="ATU76" s="2"/>
      <c r="ATV76" s="2"/>
      <c r="ATW76" s="2"/>
      <c r="ATX76" s="2"/>
      <c r="ATY76" s="2"/>
      <c r="ATZ76" s="2"/>
      <c r="AUA76" s="2"/>
      <c r="AUB76" s="2"/>
      <c r="AUC76" s="2"/>
      <c r="AUD76" s="2"/>
      <c r="AUE76" s="2"/>
      <c r="AUF76" s="2"/>
      <c r="AUG76" s="2"/>
      <c r="AUH76" s="2"/>
      <c r="AUI76" s="2"/>
      <c r="AUJ76" s="2"/>
      <c r="AUK76" s="2"/>
      <c r="AUL76" s="2"/>
      <c r="AUM76" s="2"/>
      <c r="AUN76" s="2"/>
      <c r="AUO76" s="2"/>
      <c r="AUP76" s="2"/>
      <c r="AUQ76" s="2"/>
      <c r="AUR76" s="2"/>
      <c r="AUS76" s="2"/>
      <c r="AUT76" s="2"/>
      <c r="AUU76" s="2"/>
      <c r="AUV76" s="2"/>
      <c r="AUW76" s="2"/>
      <c r="AUX76" s="2"/>
      <c r="AUY76" s="2"/>
      <c r="AUZ76" s="2"/>
      <c r="AVA76" s="2"/>
      <c r="AVB76" s="2"/>
      <c r="AVC76" s="2"/>
      <c r="AVD76" s="2"/>
      <c r="AVE76" s="2"/>
      <c r="AVF76" s="2"/>
      <c r="AVG76" s="2"/>
      <c r="AVH76" s="2"/>
      <c r="AVI76" s="2"/>
      <c r="AVJ76" s="2"/>
      <c r="AVK76" s="2"/>
      <c r="AVL76" s="2"/>
      <c r="AVM76" s="2"/>
      <c r="AVN76" s="2"/>
      <c r="AVO76" s="2"/>
      <c r="AVP76" s="2"/>
      <c r="AVQ76" s="2"/>
      <c r="AVR76" s="2"/>
      <c r="AVS76" s="2"/>
      <c r="AVT76" s="2"/>
      <c r="AVU76" s="2"/>
      <c r="AVV76" s="2"/>
      <c r="AVW76" s="2"/>
      <c r="AVX76" s="2"/>
      <c r="AVY76" s="2"/>
      <c r="AVZ76" s="2"/>
      <c r="AWA76" s="2"/>
      <c r="AWB76" s="2"/>
      <c r="AWC76" s="2"/>
      <c r="AWD76" s="2"/>
      <c r="AWE76" s="2"/>
      <c r="AWF76" s="2"/>
      <c r="AWG76" s="2"/>
      <c r="AWH76" s="2"/>
      <c r="AWI76" s="2"/>
      <c r="AWJ76" s="2"/>
      <c r="AWK76" s="2"/>
      <c r="AWL76" s="2"/>
      <c r="AWM76" s="2"/>
      <c r="AWN76" s="2"/>
      <c r="AWO76" s="2"/>
      <c r="AWP76" s="2"/>
      <c r="AWQ76" s="2"/>
      <c r="AWR76" s="2"/>
      <c r="AWS76" s="2"/>
      <c r="AWT76" s="2"/>
      <c r="AWU76" s="2"/>
      <c r="AWV76" s="2"/>
      <c r="AWW76" s="2"/>
      <c r="AWX76" s="2"/>
      <c r="AWY76" s="2"/>
      <c r="AWZ76" s="2"/>
      <c r="AXA76" s="2"/>
      <c r="AXB76" s="2"/>
      <c r="AXC76" s="2"/>
      <c r="AXD76" s="2"/>
      <c r="AXE76" s="2"/>
      <c r="AXF76" s="2"/>
      <c r="AXG76" s="2"/>
      <c r="AXH76" s="2"/>
      <c r="AXI76" s="2"/>
      <c r="AXJ76" s="2"/>
      <c r="AXK76" s="2"/>
      <c r="AXL76" s="2"/>
      <c r="AXM76" s="2"/>
      <c r="AXN76" s="2"/>
      <c r="AXO76" s="2"/>
      <c r="AXP76" s="2"/>
      <c r="AXQ76" s="2"/>
      <c r="AXR76" s="2"/>
      <c r="AXS76" s="2"/>
      <c r="AXT76" s="2"/>
      <c r="AXU76" s="2"/>
      <c r="AXV76" s="2"/>
      <c r="AXW76" s="2"/>
      <c r="AXX76" s="2"/>
      <c r="AXY76" s="2"/>
      <c r="AXZ76" s="2"/>
      <c r="AYA76" s="2"/>
      <c r="AYB76" s="2"/>
      <c r="AYC76" s="2"/>
      <c r="AYD76" s="2"/>
      <c r="AYE76" s="2"/>
      <c r="AYF76" s="2"/>
      <c r="AYG76" s="2"/>
      <c r="AYH76" s="2"/>
      <c r="AYI76" s="2"/>
      <c r="AYJ76" s="2"/>
      <c r="AYK76" s="2"/>
      <c r="AYL76" s="2"/>
      <c r="AYM76" s="2"/>
      <c r="AYN76" s="2"/>
      <c r="AYO76" s="2"/>
      <c r="AYP76" s="2"/>
      <c r="AYQ76" s="2"/>
      <c r="AYR76" s="2"/>
      <c r="AYS76" s="2"/>
      <c r="AYT76" s="2"/>
      <c r="AYU76" s="2"/>
      <c r="AYV76" s="2"/>
      <c r="AYW76" s="2"/>
      <c r="AYX76" s="2"/>
      <c r="AYY76" s="2"/>
      <c r="AYZ76" s="2"/>
      <c r="AZA76" s="2"/>
      <c r="AZB76" s="2"/>
      <c r="AZC76" s="2"/>
      <c r="AZD76" s="2"/>
      <c r="AZE76" s="2"/>
      <c r="AZF76" s="2"/>
      <c r="AZG76" s="2"/>
      <c r="AZH76" s="2"/>
      <c r="AZI76" s="2"/>
      <c r="AZJ76" s="2"/>
      <c r="AZK76" s="2"/>
      <c r="AZL76" s="2"/>
      <c r="AZM76" s="2"/>
      <c r="AZN76" s="2"/>
      <c r="AZO76" s="2"/>
      <c r="AZP76" s="2"/>
      <c r="AZQ76" s="2"/>
      <c r="AZR76" s="2"/>
      <c r="AZS76" s="2"/>
      <c r="AZT76" s="2"/>
      <c r="AZU76" s="2"/>
      <c r="AZV76" s="2"/>
      <c r="AZW76" s="2"/>
      <c r="AZX76" s="2"/>
      <c r="AZY76" s="2"/>
      <c r="AZZ76" s="2"/>
      <c r="BAA76" s="2"/>
      <c r="BAB76" s="2"/>
      <c r="BAC76" s="2"/>
      <c r="BAD76" s="2"/>
      <c r="BAE76" s="2"/>
      <c r="BAF76" s="2"/>
      <c r="BAG76" s="2"/>
      <c r="BAH76" s="2"/>
      <c r="BAI76" s="2"/>
      <c r="BAJ76" s="2"/>
      <c r="BAK76" s="2"/>
      <c r="BAL76" s="2"/>
      <c r="BAM76" s="2"/>
      <c r="BAN76" s="2"/>
      <c r="BAO76" s="2"/>
      <c r="BAP76" s="2"/>
      <c r="BAQ76" s="2"/>
      <c r="BAR76" s="2"/>
      <c r="BAS76" s="2"/>
      <c r="BAT76" s="2"/>
      <c r="BAU76" s="2"/>
      <c r="BAV76" s="2"/>
      <c r="BAW76" s="2"/>
      <c r="BAX76" s="2"/>
      <c r="BAY76" s="2"/>
      <c r="BAZ76" s="2"/>
      <c r="BBA76" s="2"/>
      <c r="BBB76" s="2"/>
      <c r="BBC76" s="2"/>
      <c r="BBD76" s="2"/>
      <c r="BBE76" s="2"/>
      <c r="BBF76" s="2"/>
      <c r="BBG76" s="2"/>
      <c r="BBH76" s="2"/>
      <c r="BBI76" s="2"/>
      <c r="BBJ76" s="2"/>
      <c r="BBK76" s="2"/>
      <c r="BBL76" s="2"/>
      <c r="BBM76" s="2"/>
      <c r="BBN76" s="2"/>
      <c r="BBO76" s="2"/>
      <c r="BBP76" s="2"/>
      <c r="BBQ76" s="2"/>
      <c r="BBR76" s="2"/>
      <c r="BBS76" s="2"/>
      <c r="BBT76" s="2"/>
      <c r="BBU76" s="2"/>
      <c r="BBV76" s="2"/>
      <c r="BBW76" s="2"/>
      <c r="BBX76" s="2"/>
      <c r="BBY76" s="2"/>
      <c r="BBZ76" s="2"/>
      <c r="BCA76" s="2"/>
      <c r="BCB76" s="2"/>
      <c r="BCC76" s="2"/>
      <c r="BCD76" s="2"/>
      <c r="BCE76" s="2"/>
      <c r="BCF76" s="2"/>
      <c r="BCG76" s="2"/>
      <c r="BCH76" s="2"/>
      <c r="BCI76" s="2"/>
      <c r="BCJ76" s="2"/>
      <c r="BCK76" s="2"/>
      <c r="BCL76" s="2"/>
      <c r="BCM76" s="2"/>
      <c r="BCN76" s="2"/>
      <c r="BCO76" s="2"/>
      <c r="BCP76" s="2"/>
      <c r="BCQ76" s="2"/>
      <c r="BCR76" s="2"/>
      <c r="BCS76" s="2"/>
      <c r="BCT76" s="2"/>
      <c r="BCU76" s="2"/>
      <c r="BCV76" s="2"/>
      <c r="BCW76" s="2"/>
      <c r="BCX76" s="2"/>
      <c r="BCY76" s="2"/>
      <c r="BCZ76" s="2"/>
      <c r="BDA76" s="2"/>
      <c r="BDB76" s="2"/>
      <c r="BDC76" s="2"/>
      <c r="BDD76" s="2"/>
      <c r="BDE76" s="2"/>
      <c r="BDF76" s="2"/>
      <c r="BDG76" s="2"/>
      <c r="BDH76" s="2"/>
      <c r="BDI76" s="2"/>
      <c r="BDJ76" s="2"/>
      <c r="BDK76" s="2"/>
      <c r="BDL76" s="2"/>
      <c r="BDM76" s="2"/>
      <c r="BDN76" s="2"/>
      <c r="BDO76" s="2"/>
      <c r="BDP76" s="2"/>
      <c r="BDQ76" s="2"/>
      <c r="BDR76" s="2"/>
      <c r="BDS76" s="2"/>
      <c r="BDT76" s="2"/>
      <c r="BDU76" s="2"/>
      <c r="BDV76" s="2"/>
      <c r="BDW76" s="2"/>
      <c r="BDX76" s="2"/>
      <c r="BDY76" s="2"/>
      <c r="BDZ76" s="2"/>
      <c r="BEA76" s="2"/>
      <c r="BEB76" s="2"/>
      <c r="BEC76" s="2"/>
      <c r="BED76" s="2"/>
      <c r="BEE76" s="2"/>
      <c r="BEF76" s="2"/>
      <c r="BEG76" s="2"/>
      <c r="BEH76" s="2"/>
      <c r="BEI76" s="2"/>
      <c r="BEJ76" s="2"/>
      <c r="BEK76" s="2"/>
      <c r="BEL76" s="2"/>
      <c r="BEM76" s="2"/>
      <c r="BEN76" s="2"/>
      <c r="BEO76" s="2"/>
      <c r="BEP76" s="2"/>
      <c r="BEQ76" s="2"/>
      <c r="BER76" s="2"/>
      <c r="BES76" s="2"/>
      <c r="BET76" s="2"/>
      <c r="BEU76" s="2"/>
      <c r="BEV76" s="2"/>
      <c r="BEW76" s="2"/>
      <c r="BEX76" s="2"/>
      <c r="BEY76" s="2"/>
      <c r="BEZ76" s="2"/>
      <c r="BFA76" s="2"/>
      <c r="BFB76" s="2"/>
      <c r="BFC76" s="2"/>
      <c r="BFD76" s="2"/>
      <c r="BFE76" s="2"/>
      <c r="BFF76" s="2"/>
      <c r="BFG76" s="2"/>
      <c r="BFH76" s="2"/>
      <c r="BFI76" s="2"/>
      <c r="BFJ76" s="2"/>
      <c r="BFK76" s="2"/>
      <c r="BFL76" s="2"/>
      <c r="BFM76" s="2"/>
      <c r="BFN76" s="2"/>
      <c r="BFO76" s="2"/>
      <c r="BFP76" s="2"/>
      <c r="BFQ76" s="2"/>
      <c r="BFR76" s="2"/>
      <c r="BFS76" s="2"/>
      <c r="BFT76" s="2"/>
      <c r="BFU76" s="2"/>
      <c r="BFV76" s="2"/>
      <c r="BFW76" s="2"/>
      <c r="BFX76" s="2"/>
      <c r="BFY76" s="2"/>
      <c r="BFZ76" s="2"/>
      <c r="BGA76" s="2"/>
      <c r="BGB76" s="2"/>
      <c r="BGC76" s="2"/>
      <c r="BGD76" s="2"/>
      <c r="BGE76" s="2"/>
      <c r="BGF76" s="2"/>
      <c r="BGG76" s="2"/>
      <c r="BGH76" s="2"/>
      <c r="BGI76" s="2"/>
      <c r="BGJ76" s="2"/>
      <c r="BGK76" s="2"/>
      <c r="BGL76" s="2"/>
      <c r="BGM76" s="2"/>
      <c r="BGN76" s="2"/>
      <c r="BGO76" s="2"/>
      <c r="BGP76" s="2"/>
      <c r="BGQ76" s="2"/>
      <c r="BGR76" s="2"/>
      <c r="BGS76" s="2"/>
      <c r="BGT76" s="2"/>
      <c r="BGU76" s="2"/>
      <c r="BGV76" s="2"/>
      <c r="BGW76" s="2"/>
      <c r="BGX76" s="2"/>
      <c r="BGY76" s="2"/>
      <c r="BGZ76" s="2"/>
      <c r="BHA76" s="2"/>
      <c r="BHB76" s="2"/>
      <c r="BHC76" s="2"/>
      <c r="BHD76" s="2"/>
      <c r="BHE76" s="2"/>
      <c r="BHF76" s="2"/>
      <c r="BHG76" s="2"/>
      <c r="BHH76" s="2"/>
      <c r="BHI76" s="2"/>
      <c r="BHJ76" s="2"/>
      <c r="BHK76" s="2"/>
      <c r="BHL76" s="2"/>
      <c r="BHM76" s="2"/>
      <c r="BHN76" s="2"/>
      <c r="BHO76" s="2"/>
      <c r="BHP76" s="2"/>
      <c r="BHQ76" s="2"/>
      <c r="BHR76" s="2"/>
      <c r="BHS76" s="2"/>
      <c r="BHT76" s="2"/>
      <c r="BHU76" s="2"/>
      <c r="BHV76" s="2"/>
      <c r="BHW76" s="2"/>
      <c r="BHX76" s="2"/>
      <c r="BHY76" s="2"/>
      <c r="BHZ76" s="2"/>
      <c r="BIA76" s="2"/>
      <c r="BIB76" s="2"/>
      <c r="BIC76" s="2"/>
      <c r="BID76" s="2"/>
      <c r="BIE76" s="2"/>
      <c r="BIF76" s="2"/>
      <c r="BIG76" s="2"/>
      <c r="BIH76" s="2"/>
      <c r="BII76" s="2"/>
      <c r="BIJ76" s="2"/>
      <c r="BIK76" s="2"/>
      <c r="BIL76" s="2"/>
      <c r="BIM76" s="2"/>
      <c r="BIN76" s="2"/>
      <c r="BIO76" s="2"/>
      <c r="BIP76" s="2"/>
      <c r="BIQ76" s="2"/>
      <c r="BIR76" s="2"/>
      <c r="BIS76" s="2"/>
      <c r="BIT76" s="2"/>
      <c r="BIU76" s="2"/>
      <c r="BIV76" s="2"/>
      <c r="BIW76" s="2"/>
      <c r="BIX76" s="2"/>
      <c r="BIY76" s="2"/>
      <c r="BIZ76" s="2"/>
      <c r="BJA76" s="2"/>
      <c r="BJB76" s="2"/>
      <c r="BJC76" s="2"/>
      <c r="BJD76" s="2"/>
      <c r="BJE76" s="2"/>
      <c r="BJF76" s="2"/>
      <c r="BJG76" s="2"/>
      <c r="BJH76" s="2"/>
      <c r="BJI76" s="2"/>
      <c r="BJJ76" s="2"/>
      <c r="BJK76" s="2"/>
      <c r="BJL76" s="2"/>
      <c r="BJM76" s="2"/>
      <c r="BJN76" s="2"/>
      <c r="BJO76" s="2"/>
      <c r="BJP76" s="2"/>
      <c r="BJQ76" s="2"/>
      <c r="BJR76" s="2"/>
      <c r="BJS76" s="2"/>
      <c r="BJT76" s="2"/>
      <c r="BJU76" s="2"/>
      <c r="BJV76" s="2"/>
      <c r="BJW76" s="2"/>
      <c r="BJX76" s="2"/>
      <c r="BJY76" s="2"/>
      <c r="BJZ76" s="2"/>
      <c r="BKA76" s="2"/>
      <c r="BKB76" s="2"/>
      <c r="BKC76" s="2"/>
      <c r="BKD76" s="2"/>
      <c r="BKE76" s="2"/>
      <c r="BKF76" s="2"/>
      <c r="BKG76" s="2"/>
      <c r="BKH76" s="2"/>
      <c r="BKI76" s="2"/>
      <c r="BKJ76" s="2"/>
      <c r="BKK76" s="2"/>
      <c r="BKL76" s="2"/>
      <c r="BKM76" s="2"/>
      <c r="BKN76" s="2"/>
      <c r="BKO76" s="2"/>
      <c r="BKP76" s="2"/>
      <c r="BKQ76" s="2"/>
      <c r="BKR76" s="2"/>
      <c r="BKS76" s="2"/>
      <c r="BKT76" s="2"/>
      <c r="BKU76" s="2"/>
      <c r="BKV76" s="2"/>
      <c r="BKW76" s="2"/>
      <c r="BKX76" s="2"/>
      <c r="BKY76" s="2"/>
      <c r="BKZ76" s="2"/>
      <c r="BLA76" s="2"/>
      <c r="BLB76" s="2"/>
      <c r="BLC76" s="2"/>
      <c r="BLD76" s="2"/>
      <c r="BLE76" s="2"/>
      <c r="BLF76" s="2"/>
      <c r="BLG76" s="2"/>
      <c r="BLH76" s="2"/>
      <c r="BLI76" s="2"/>
      <c r="BLJ76" s="2"/>
      <c r="BLK76" s="2"/>
      <c r="BLL76" s="2"/>
      <c r="BLM76" s="2"/>
      <c r="BLN76" s="2"/>
      <c r="BLO76" s="2"/>
      <c r="BLP76" s="2"/>
      <c r="BLQ76" s="2"/>
      <c r="BLR76" s="2"/>
      <c r="BLS76" s="2"/>
      <c r="BLT76" s="2"/>
      <c r="BLU76" s="2"/>
      <c r="BLV76" s="2"/>
      <c r="BLW76" s="2"/>
      <c r="BLX76" s="2"/>
      <c r="BLY76" s="2"/>
      <c r="BLZ76" s="2"/>
      <c r="BMA76" s="2"/>
      <c r="BMB76" s="2"/>
      <c r="BMC76" s="2"/>
      <c r="BMD76" s="2"/>
      <c r="BME76" s="2"/>
      <c r="BMF76" s="2"/>
      <c r="BMG76" s="2"/>
      <c r="BMH76" s="2"/>
      <c r="BMI76" s="2"/>
      <c r="BMJ76" s="2"/>
      <c r="BMK76" s="2"/>
      <c r="BML76" s="2"/>
      <c r="BMM76" s="2"/>
      <c r="BMN76" s="2"/>
      <c r="BMO76" s="2"/>
      <c r="BMP76" s="2"/>
      <c r="BMQ76" s="2"/>
      <c r="BMR76" s="2"/>
      <c r="BMS76" s="2"/>
      <c r="BMT76" s="2"/>
      <c r="BMU76" s="2"/>
      <c r="BMV76" s="2"/>
      <c r="BMW76" s="2"/>
      <c r="BMX76" s="2"/>
      <c r="BMY76" s="2"/>
      <c r="BMZ76" s="2"/>
      <c r="BNA76" s="2"/>
      <c r="BNB76" s="2"/>
      <c r="BNC76" s="2"/>
      <c r="BND76" s="2"/>
      <c r="BNE76" s="2"/>
      <c r="BNF76" s="2"/>
      <c r="BNG76" s="2"/>
      <c r="BNH76" s="2"/>
      <c r="BNI76" s="2"/>
      <c r="BNJ76" s="2"/>
      <c r="BNK76" s="2"/>
      <c r="BNL76" s="2"/>
      <c r="BNM76" s="2"/>
      <c r="BNN76" s="2"/>
      <c r="BNO76" s="2"/>
      <c r="BNP76" s="2"/>
      <c r="BNQ76" s="2"/>
      <c r="BNR76" s="2"/>
      <c r="BNS76" s="2"/>
      <c r="BNT76" s="2"/>
      <c r="BNU76" s="2"/>
      <c r="BNV76" s="2"/>
      <c r="BNW76" s="2"/>
      <c r="BNX76" s="2"/>
      <c r="BNY76" s="2"/>
      <c r="BNZ76" s="2"/>
      <c r="BOA76" s="2"/>
      <c r="BOB76" s="2"/>
      <c r="BOC76" s="2"/>
      <c r="BOD76" s="2"/>
      <c r="BOE76" s="2"/>
      <c r="BOF76" s="2"/>
      <c r="BOG76" s="2"/>
      <c r="BOH76" s="2"/>
      <c r="BOI76" s="2"/>
      <c r="BOJ76" s="2"/>
      <c r="BOK76" s="2"/>
      <c r="BOL76" s="2"/>
      <c r="BOM76" s="2"/>
      <c r="BON76" s="2"/>
      <c r="BOO76" s="2"/>
      <c r="BOP76" s="2"/>
      <c r="BOQ76" s="2"/>
      <c r="BOR76" s="2"/>
      <c r="BOS76" s="2"/>
      <c r="BOT76" s="2"/>
      <c r="BOU76" s="2"/>
      <c r="BOV76" s="2"/>
      <c r="BOW76" s="2"/>
      <c r="BOX76" s="2"/>
      <c r="BOY76" s="2"/>
      <c r="BOZ76" s="2"/>
      <c r="BPA76" s="2"/>
      <c r="BPB76" s="2"/>
      <c r="BPC76" s="2"/>
      <c r="BPD76" s="2"/>
      <c r="BPE76" s="2"/>
      <c r="BPF76" s="2"/>
      <c r="BPG76" s="2"/>
      <c r="BPH76" s="2"/>
      <c r="BPI76" s="2"/>
      <c r="BPJ76" s="2"/>
      <c r="BPK76" s="2"/>
      <c r="BPL76" s="2"/>
      <c r="BPM76" s="2"/>
      <c r="BPN76" s="2"/>
      <c r="BPO76" s="2"/>
      <c r="BPP76" s="2"/>
      <c r="BPQ76" s="2"/>
      <c r="BPR76" s="2"/>
      <c r="BPS76" s="2"/>
      <c r="BPT76" s="2"/>
      <c r="BPU76" s="2"/>
      <c r="BPV76" s="2"/>
      <c r="BPW76" s="2"/>
      <c r="BPX76" s="2"/>
      <c r="BPY76" s="2"/>
      <c r="BPZ76" s="2"/>
      <c r="BQA76" s="2"/>
      <c r="BQB76" s="2"/>
      <c r="BQC76" s="2"/>
      <c r="BQD76" s="2"/>
      <c r="BQE76" s="2"/>
      <c r="BQF76" s="2"/>
      <c r="BQG76" s="2"/>
      <c r="BQH76" s="2"/>
      <c r="BQI76" s="2"/>
      <c r="BQJ76" s="2"/>
      <c r="BQK76" s="2"/>
      <c r="BQL76" s="2"/>
      <c r="BQM76" s="2"/>
      <c r="BQN76" s="2"/>
      <c r="BQO76" s="2"/>
      <c r="BQP76" s="2"/>
      <c r="BQQ76" s="2"/>
      <c r="BQR76" s="2"/>
      <c r="BQS76" s="2"/>
      <c r="BQT76" s="2"/>
      <c r="BQU76" s="2"/>
      <c r="BQV76" s="2"/>
      <c r="BQW76" s="2"/>
      <c r="BQX76" s="2"/>
      <c r="BQY76" s="2"/>
      <c r="BQZ76" s="2"/>
      <c r="BRA76" s="2"/>
      <c r="BRB76" s="2"/>
      <c r="BRC76" s="2"/>
      <c r="BRD76" s="2"/>
      <c r="BRE76" s="2"/>
      <c r="BRF76" s="2"/>
      <c r="BRG76" s="2"/>
      <c r="BRH76" s="2"/>
      <c r="BRI76" s="2"/>
      <c r="BRJ76" s="2"/>
      <c r="BRK76" s="2"/>
      <c r="BRL76" s="2"/>
      <c r="BRM76" s="2"/>
      <c r="BRN76" s="2"/>
      <c r="BRO76" s="2"/>
      <c r="BRP76" s="2"/>
      <c r="BRQ76" s="2"/>
      <c r="BRR76" s="2"/>
      <c r="BRS76" s="2"/>
      <c r="BRT76" s="2"/>
      <c r="BRU76" s="2"/>
      <c r="BRV76" s="2"/>
      <c r="BRW76" s="2"/>
      <c r="BRX76" s="2"/>
      <c r="BRY76" s="2"/>
      <c r="BRZ76" s="2"/>
      <c r="BSA76" s="2"/>
      <c r="BSB76" s="2"/>
      <c r="BSC76" s="2"/>
      <c r="BSD76" s="2"/>
      <c r="BSE76" s="2"/>
      <c r="BSF76" s="2"/>
      <c r="BSG76" s="2"/>
      <c r="BSH76" s="2"/>
      <c r="BSI76" s="2"/>
      <c r="BSJ76" s="2"/>
      <c r="BSK76" s="2"/>
      <c r="BSL76" s="2"/>
      <c r="BSM76" s="2"/>
      <c r="BSN76" s="2"/>
      <c r="BSO76" s="2"/>
      <c r="BSP76" s="2"/>
      <c r="BSQ76" s="2"/>
      <c r="BSR76" s="2"/>
      <c r="BSS76" s="2"/>
      <c r="BST76" s="2"/>
      <c r="BSU76" s="2"/>
      <c r="BSV76" s="2"/>
      <c r="BSW76" s="2"/>
      <c r="BSX76" s="2"/>
      <c r="BSY76" s="2"/>
      <c r="BSZ76" s="2"/>
      <c r="BTA76" s="2"/>
      <c r="BTB76" s="2"/>
      <c r="BTC76" s="2"/>
      <c r="BTD76" s="2"/>
      <c r="BTE76" s="2"/>
      <c r="BTF76" s="2"/>
      <c r="BTG76" s="2"/>
      <c r="BTH76" s="2"/>
      <c r="BTI76" s="2"/>
      <c r="BTJ76" s="2"/>
      <c r="BTK76" s="2"/>
      <c r="BTL76" s="2"/>
      <c r="BTM76" s="2"/>
      <c r="BTN76" s="2"/>
      <c r="BTO76" s="2"/>
      <c r="BTP76" s="2"/>
      <c r="BTQ76" s="2"/>
      <c r="BTR76" s="2"/>
      <c r="BTS76" s="2"/>
      <c r="BTT76" s="2"/>
      <c r="BTU76" s="2"/>
      <c r="BTV76" s="2"/>
      <c r="BTW76" s="2"/>
      <c r="BTX76" s="2"/>
      <c r="BTY76" s="2"/>
      <c r="BTZ76" s="2"/>
      <c r="BUA76" s="2"/>
      <c r="BUB76" s="2"/>
      <c r="BUC76" s="2"/>
      <c r="BUD76" s="2"/>
      <c r="BUE76" s="2"/>
      <c r="BUF76" s="2"/>
      <c r="BUG76" s="2"/>
      <c r="BUH76" s="2"/>
      <c r="BUI76" s="2"/>
      <c r="BUJ76" s="2"/>
      <c r="BUK76" s="2"/>
      <c r="BUL76" s="2"/>
      <c r="BUM76" s="2"/>
      <c r="BUN76" s="2"/>
      <c r="BUO76" s="2"/>
      <c r="BUP76" s="2"/>
      <c r="BUQ76" s="2"/>
      <c r="BUR76" s="2"/>
      <c r="BUS76" s="2"/>
      <c r="BUT76" s="2"/>
      <c r="BUU76" s="2"/>
      <c r="BUV76" s="2"/>
      <c r="BUW76" s="2"/>
      <c r="BUX76" s="2"/>
      <c r="BUY76" s="2"/>
      <c r="BUZ76" s="2"/>
      <c r="BVA76" s="2"/>
      <c r="BVB76" s="2"/>
      <c r="BVC76" s="2"/>
      <c r="BVD76" s="2"/>
      <c r="BVE76" s="2"/>
      <c r="BVF76" s="2"/>
      <c r="BVG76" s="2"/>
      <c r="BVH76" s="2"/>
      <c r="BVI76" s="2"/>
      <c r="BVJ76" s="2"/>
      <c r="BVK76" s="2"/>
      <c r="BVL76" s="2"/>
      <c r="BVM76" s="2"/>
      <c r="BVN76" s="2"/>
      <c r="BVO76" s="2"/>
      <c r="BVP76" s="2"/>
      <c r="BVQ76" s="2"/>
      <c r="BVR76" s="2"/>
      <c r="BVS76" s="2"/>
      <c r="BVT76" s="2"/>
      <c r="BVU76" s="2"/>
      <c r="BVV76" s="2"/>
      <c r="BVW76" s="2"/>
      <c r="BVX76" s="2"/>
      <c r="BVY76" s="2"/>
      <c r="BVZ76" s="2"/>
      <c r="BWA76" s="2"/>
      <c r="BWB76" s="2"/>
      <c r="BWC76" s="2"/>
      <c r="BWD76" s="2"/>
      <c r="BWE76" s="2"/>
      <c r="BWF76" s="2"/>
      <c r="BWG76" s="2"/>
      <c r="BWH76" s="2"/>
      <c r="BWI76" s="2"/>
      <c r="BWJ76" s="2"/>
      <c r="BWK76" s="2"/>
      <c r="BWL76" s="2"/>
      <c r="BWM76" s="2"/>
      <c r="BWN76" s="2"/>
      <c r="BWO76" s="2"/>
      <c r="BWP76" s="2"/>
      <c r="BWQ76" s="2"/>
      <c r="BWR76" s="2"/>
      <c r="BWS76" s="2"/>
      <c r="BWT76" s="2"/>
      <c r="BWU76" s="2"/>
      <c r="BWV76" s="2"/>
      <c r="BWW76" s="2"/>
      <c r="BWX76" s="2"/>
      <c r="BWY76" s="2"/>
      <c r="BWZ76" s="2"/>
      <c r="BXA76" s="2"/>
      <c r="BXB76" s="2"/>
      <c r="BXC76" s="2"/>
      <c r="BXD76" s="2"/>
      <c r="BXE76" s="2"/>
      <c r="BXF76" s="2"/>
      <c r="BXG76" s="2"/>
      <c r="BXH76" s="2"/>
      <c r="BXI76" s="2"/>
      <c r="BXJ76" s="2"/>
      <c r="BXK76" s="2"/>
      <c r="BXL76" s="2"/>
      <c r="BXM76" s="2"/>
      <c r="BXN76" s="2"/>
      <c r="BXO76" s="2"/>
      <c r="BXP76" s="2"/>
      <c r="BXQ76" s="2"/>
      <c r="BXR76" s="2"/>
      <c r="BXS76" s="2"/>
      <c r="BXT76" s="2"/>
      <c r="BXU76" s="2"/>
      <c r="BXV76" s="2"/>
      <c r="BXW76" s="2"/>
      <c r="BXX76" s="2"/>
      <c r="BXY76" s="2"/>
      <c r="BXZ76" s="2"/>
      <c r="BYA76" s="2"/>
      <c r="BYB76" s="2"/>
      <c r="BYC76" s="2"/>
      <c r="BYD76" s="2"/>
      <c r="BYE76" s="2"/>
      <c r="BYF76" s="2"/>
      <c r="BYG76" s="2"/>
      <c r="BYH76" s="2"/>
      <c r="BYI76" s="2"/>
      <c r="BYJ76" s="2"/>
      <c r="BYK76" s="2"/>
      <c r="BYL76" s="2"/>
      <c r="BYM76" s="2"/>
      <c r="BYN76" s="2"/>
      <c r="BYO76" s="2"/>
      <c r="BYP76" s="2"/>
      <c r="BYQ76" s="2"/>
      <c r="BYR76" s="2"/>
      <c r="BYS76" s="2"/>
      <c r="BYT76" s="2"/>
      <c r="BYU76" s="2"/>
      <c r="BYV76" s="2"/>
      <c r="BYW76" s="2"/>
      <c r="BYX76" s="2"/>
      <c r="BYY76" s="2"/>
      <c r="BYZ76" s="2"/>
      <c r="BZA76" s="2"/>
      <c r="BZB76" s="2"/>
      <c r="BZC76" s="2"/>
      <c r="BZD76" s="2"/>
      <c r="BZE76" s="2"/>
      <c r="BZF76" s="2"/>
      <c r="BZG76" s="2"/>
      <c r="BZH76" s="2"/>
      <c r="BZI76" s="2"/>
      <c r="BZJ76" s="2"/>
      <c r="BZK76" s="2"/>
      <c r="BZL76" s="2"/>
      <c r="BZM76" s="2"/>
      <c r="BZN76" s="2"/>
      <c r="BZO76" s="2"/>
      <c r="BZP76" s="2"/>
      <c r="BZQ76" s="2"/>
      <c r="BZR76" s="2"/>
      <c r="BZS76" s="2"/>
      <c r="BZT76" s="2"/>
      <c r="BZU76" s="2"/>
      <c r="BZV76" s="2"/>
      <c r="BZW76" s="2"/>
      <c r="BZX76" s="2"/>
      <c r="BZY76" s="2"/>
      <c r="BZZ76" s="2"/>
      <c r="CAA76" s="2"/>
      <c r="CAB76" s="2"/>
      <c r="CAC76" s="2"/>
      <c r="CAD76" s="2"/>
      <c r="CAE76" s="2"/>
      <c r="CAF76" s="2"/>
      <c r="CAG76" s="2"/>
      <c r="CAH76" s="2"/>
      <c r="CAI76" s="2"/>
      <c r="CAJ76" s="2"/>
      <c r="CAK76" s="2"/>
      <c r="CAL76" s="2"/>
      <c r="CAM76" s="2"/>
      <c r="CAN76" s="2"/>
      <c r="CAO76" s="2"/>
      <c r="CAP76" s="2"/>
      <c r="CAQ76" s="2"/>
      <c r="CAR76" s="2"/>
      <c r="CAS76" s="2"/>
      <c r="CAT76" s="2"/>
      <c r="CAU76" s="2"/>
      <c r="CAV76" s="2"/>
      <c r="CAW76" s="2"/>
      <c r="CAX76" s="2"/>
      <c r="CAY76" s="2"/>
      <c r="CAZ76" s="2"/>
      <c r="CBA76" s="2"/>
      <c r="CBB76" s="2"/>
      <c r="CBC76" s="2"/>
      <c r="CBD76" s="2"/>
      <c r="CBE76" s="2"/>
      <c r="CBF76" s="2"/>
      <c r="CBG76" s="2"/>
      <c r="CBH76" s="2"/>
      <c r="CBI76" s="2"/>
      <c r="CBJ76" s="2"/>
      <c r="CBK76" s="2"/>
      <c r="CBL76" s="2"/>
      <c r="CBM76" s="2"/>
      <c r="CBN76" s="2"/>
      <c r="CBO76" s="2"/>
      <c r="CBP76" s="2"/>
      <c r="CBQ76" s="2"/>
      <c r="CBR76" s="2"/>
      <c r="CBS76" s="2"/>
      <c r="CBT76" s="2"/>
      <c r="CBU76" s="2"/>
      <c r="CBV76" s="2"/>
      <c r="CBW76" s="2"/>
      <c r="CBX76" s="2"/>
      <c r="CBY76" s="2"/>
      <c r="CBZ76" s="2"/>
      <c r="CCA76" s="2"/>
      <c r="CCB76" s="2"/>
      <c r="CCC76" s="2"/>
      <c r="CCD76" s="2"/>
      <c r="CCE76" s="2"/>
      <c r="CCF76" s="2"/>
      <c r="CCG76" s="2"/>
      <c r="CCH76" s="2"/>
      <c r="CCI76" s="2"/>
      <c r="CCJ76" s="2"/>
      <c r="CCK76" s="2"/>
      <c r="CCL76" s="2"/>
      <c r="CCM76" s="2"/>
      <c r="CCN76" s="2"/>
      <c r="CCO76" s="2"/>
      <c r="CCP76" s="2"/>
      <c r="CCQ76" s="2"/>
      <c r="CCR76" s="2"/>
      <c r="CCS76" s="2"/>
      <c r="CCT76" s="2"/>
      <c r="CCU76" s="2"/>
      <c r="CCV76" s="2"/>
      <c r="CCW76" s="2"/>
      <c r="CCX76" s="2"/>
      <c r="CCY76" s="2"/>
      <c r="CCZ76" s="2"/>
      <c r="CDA76" s="2"/>
      <c r="CDB76" s="2"/>
      <c r="CDC76" s="2"/>
      <c r="CDD76" s="2"/>
      <c r="CDE76" s="2"/>
      <c r="CDF76" s="2"/>
      <c r="CDG76" s="2"/>
      <c r="CDH76" s="2"/>
      <c r="CDI76" s="2"/>
      <c r="CDJ76" s="2"/>
      <c r="CDK76" s="2"/>
      <c r="CDL76" s="2"/>
      <c r="CDM76" s="2"/>
      <c r="CDN76" s="2"/>
      <c r="CDO76" s="2"/>
      <c r="CDP76" s="2"/>
      <c r="CDQ76" s="2"/>
      <c r="CDR76" s="2"/>
      <c r="CDS76" s="2"/>
      <c r="CDT76" s="2"/>
      <c r="CDU76" s="2"/>
      <c r="CDV76" s="2"/>
      <c r="CDW76" s="2"/>
      <c r="CDX76" s="2"/>
      <c r="CDY76" s="2"/>
      <c r="CDZ76" s="2"/>
      <c r="CEA76" s="2"/>
      <c r="CEB76" s="2"/>
      <c r="CEC76" s="2"/>
      <c r="CED76" s="2"/>
      <c r="CEE76" s="2"/>
      <c r="CEF76" s="2"/>
      <c r="CEG76" s="2"/>
      <c r="CEH76" s="2"/>
      <c r="CEI76" s="2"/>
      <c r="CEJ76" s="2"/>
      <c r="CEK76" s="2"/>
      <c r="CEL76" s="2"/>
      <c r="CEM76" s="2"/>
      <c r="CEN76" s="2"/>
      <c r="CEO76" s="2"/>
      <c r="CEP76" s="2"/>
      <c r="CEQ76" s="2"/>
      <c r="CER76" s="2"/>
      <c r="CES76" s="2"/>
      <c r="CET76" s="2"/>
      <c r="CEU76" s="2"/>
      <c r="CEV76" s="2"/>
      <c r="CEW76" s="2"/>
      <c r="CEX76" s="2"/>
      <c r="CEY76" s="2"/>
      <c r="CEZ76" s="2"/>
      <c r="CFA76" s="2"/>
      <c r="CFB76" s="2"/>
      <c r="CFC76" s="2"/>
      <c r="CFD76" s="2"/>
      <c r="CFE76" s="2"/>
      <c r="CFF76" s="2"/>
      <c r="CFG76" s="2"/>
      <c r="CFH76" s="2"/>
      <c r="CFI76" s="2"/>
      <c r="CFJ76" s="2"/>
      <c r="CFK76" s="2"/>
      <c r="CFL76" s="2"/>
      <c r="CFM76" s="2"/>
      <c r="CFN76" s="2"/>
      <c r="CFO76" s="2"/>
      <c r="CFP76" s="2"/>
      <c r="CFQ76" s="2"/>
      <c r="CFR76" s="2"/>
      <c r="CFS76" s="2"/>
      <c r="CFT76" s="2"/>
      <c r="CFU76" s="2"/>
      <c r="CFV76" s="2"/>
      <c r="CFW76" s="2"/>
      <c r="CFX76" s="2"/>
      <c r="CFY76" s="2"/>
      <c r="CFZ76" s="2"/>
      <c r="CGA76" s="2"/>
      <c r="CGB76" s="2"/>
      <c r="CGC76" s="2"/>
      <c r="CGD76" s="2"/>
      <c r="CGE76" s="2"/>
      <c r="CGF76" s="2"/>
      <c r="CGG76" s="2"/>
      <c r="CGH76" s="2"/>
      <c r="CGI76" s="2"/>
      <c r="CGJ76" s="2"/>
      <c r="CGK76" s="2"/>
      <c r="CGL76" s="2"/>
      <c r="CGM76" s="2"/>
      <c r="CGN76" s="2"/>
      <c r="CGO76" s="2"/>
      <c r="CGP76" s="2"/>
      <c r="CGQ76" s="2"/>
      <c r="CGR76" s="2"/>
      <c r="CGS76" s="2"/>
      <c r="CGT76" s="2"/>
      <c r="CGU76" s="2"/>
      <c r="CGV76" s="2"/>
      <c r="CGW76" s="2"/>
      <c r="CGX76" s="2"/>
      <c r="CGY76" s="2"/>
      <c r="CGZ76" s="2"/>
      <c r="CHA76" s="2"/>
      <c r="CHB76" s="2"/>
      <c r="CHC76" s="2"/>
      <c r="CHD76" s="2"/>
      <c r="CHE76" s="2"/>
      <c r="CHF76" s="2"/>
      <c r="CHG76" s="2"/>
      <c r="CHH76" s="2"/>
      <c r="CHI76" s="2"/>
      <c r="CHJ76" s="2"/>
      <c r="CHK76" s="2"/>
      <c r="CHL76" s="2"/>
      <c r="CHM76" s="2"/>
      <c r="CHN76" s="2"/>
      <c r="CHO76" s="2"/>
      <c r="CHP76" s="2"/>
      <c r="CHQ76" s="2"/>
      <c r="CHR76" s="2"/>
      <c r="CHS76" s="2"/>
      <c r="CHT76" s="2"/>
      <c r="CHU76" s="2"/>
      <c r="CHV76" s="2"/>
      <c r="CHW76" s="2"/>
      <c r="CHX76" s="2"/>
      <c r="CHY76" s="2"/>
      <c r="CHZ76" s="2"/>
      <c r="CIA76" s="2"/>
      <c r="CIB76" s="2"/>
      <c r="CIC76" s="2"/>
      <c r="CID76" s="2"/>
      <c r="CIE76" s="2"/>
      <c r="CIF76" s="2"/>
      <c r="CIG76" s="2"/>
      <c r="CIH76" s="2"/>
      <c r="CII76" s="2"/>
      <c r="CIJ76" s="2"/>
      <c r="CIK76" s="2"/>
      <c r="CIL76" s="2"/>
      <c r="CIM76" s="2"/>
      <c r="CIN76" s="2"/>
      <c r="CIO76" s="2"/>
      <c r="CIP76" s="2"/>
      <c r="CIQ76" s="2"/>
      <c r="CIR76" s="2"/>
      <c r="CIS76" s="2"/>
      <c r="CIT76" s="2"/>
      <c r="CIU76" s="2"/>
      <c r="CIV76" s="2"/>
      <c r="CIW76" s="2"/>
      <c r="CIX76" s="2"/>
      <c r="CIY76" s="2"/>
      <c r="CIZ76" s="2"/>
      <c r="CJA76" s="2"/>
      <c r="CJB76" s="2"/>
      <c r="CJC76" s="2"/>
      <c r="CJD76" s="2"/>
      <c r="CJE76" s="2"/>
      <c r="CJF76" s="2"/>
      <c r="CJG76" s="2"/>
      <c r="CJH76" s="2"/>
      <c r="CJI76" s="2"/>
      <c r="CJJ76" s="2"/>
      <c r="CJK76" s="2"/>
      <c r="CJL76" s="2"/>
      <c r="CJM76" s="2"/>
      <c r="CJN76" s="2"/>
      <c r="CJO76" s="2"/>
      <c r="CJP76" s="2"/>
      <c r="CJQ76" s="2"/>
      <c r="CJR76" s="2"/>
      <c r="CJS76" s="2"/>
      <c r="CJT76" s="2"/>
      <c r="CJU76" s="2"/>
      <c r="CJV76" s="2"/>
      <c r="CJW76" s="2"/>
      <c r="CJX76" s="2"/>
      <c r="CJY76" s="2"/>
      <c r="CJZ76" s="2"/>
      <c r="CKA76" s="2"/>
      <c r="CKB76" s="2"/>
      <c r="CKC76" s="2"/>
      <c r="CKD76" s="2"/>
      <c r="CKE76" s="2"/>
      <c r="CKF76" s="2"/>
      <c r="CKG76" s="2"/>
      <c r="CKH76" s="2"/>
      <c r="CKI76" s="2"/>
      <c r="CKJ76" s="2"/>
      <c r="CKK76" s="2"/>
      <c r="CKL76" s="2"/>
      <c r="CKM76" s="2"/>
      <c r="CKN76" s="2"/>
      <c r="CKO76" s="2"/>
      <c r="CKP76" s="2"/>
      <c r="CKQ76" s="2"/>
      <c r="CKR76" s="2"/>
      <c r="CKS76" s="2"/>
      <c r="CKT76" s="2"/>
      <c r="CKU76" s="2"/>
      <c r="CKV76" s="2"/>
      <c r="CKW76" s="2"/>
      <c r="CKX76" s="2"/>
      <c r="CKY76" s="2"/>
      <c r="CKZ76" s="2"/>
      <c r="CLA76" s="2"/>
      <c r="CLB76" s="2"/>
      <c r="CLC76" s="2"/>
      <c r="CLD76" s="2"/>
      <c r="CLE76" s="2"/>
      <c r="CLF76" s="2"/>
      <c r="CLG76" s="2"/>
      <c r="CLH76" s="2"/>
      <c r="CLI76" s="2"/>
      <c r="CLJ76" s="2"/>
      <c r="CLK76" s="2"/>
      <c r="CLL76" s="2"/>
      <c r="CLM76" s="2"/>
      <c r="CLN76" s="2"/>
      <c r="CLO76" s="2"/>
      <c r="CLP76" s="2"/>
      <c r="CLQ76" s="2"/>
      <c r="CLR76" s="2"/>
      <c r="CLS76" s="2"/>
      <c r="CLT76" s="2"/>
      <c r="CLU76" s="2"/>
      <c r="CLV76" s="2"/>
      <c r="CLW76" s="2"/>
      <c r="CLX76" s="2"/>
      <c r="CLY76" s="2"/>
      <c r="CLZ76" s="2"/>
      <c r="CMA76" s="2"/>
      <c r="CMB76" s="2"/>
      <c r="CMC76" s="2"/>
      <c r="CMD76" s="2"/>
      <c r="CME76" s="2"/>
      <c r="CMF76" s="2"/>
      <c r="CMG76" s="2"/>
      <c r="CMH76" s="2"/>
      <c r="CMI76" s="2"/>
      <c r="CMJ76" s="2"/>
      <c r="CMK76" s="2"/>
      <c r="CML76" s="2"/>
      <c r="CMM76" s="2"/>
      <c r="CMN76" s="2"/>
      <c r="CMO76" s="2"/>
      <c r="CMP76" s="2"/>
      <c r="CMQ76" s="2"/>
      <c r="CMR76" s="2"/>
      <c r="CMS76" s="2"/>
      <c r="CMT76" s="2"/>
      <c r="CMU76" s="2"/>
      <c r="CMV76" s="2"/>
      <c r="CMW76" s="2"/>
      <c r="CMX76" s="2"/>
      <c r="CMY76" s="2"/>
    </row>
    <row r="77" spans="1:2391" s="25" customFormat="1" ht="25.5">
      <c r="A77" s="12">
        <v>60</v>
      </c>
      <c r="B77" s="10" t="s">
        <v>139</v>
      </c>
      <c r="C77" s="10" t="s">
        <v>152</v>
      </c>
      <c r="D77" s="10" t="s">
        <v>144</v>
      </c>
      <c r="E77" s="10" t="s">
        <v>124</v>
      </c>
      <c r="F77" s="15" t="s">
        <v>168</v>
      </c>
      <c r="G77" s="16">
        <v>13297</v>
      </c>
      <c r="H77" s="10" t="s">
        <v>224</v>
      </c>
      <c r="I77" s="10" t="s">
        <v>345</v>
      </c>
      <c r="J77" s="10" t="s">
        <v>388</v>
      </c>
      <c r="K77" s="22">
        <v>44423</v>
      </c>
      <c r="L77" s="23">
        <v>205000</v>
      </c>
      <c r="M77" s="16">
        <v>13356</v>
      </c>
      <c r="N77" s="22">
        <v>44423</v>
      </c>
      <c r="O77" s="22">
        <v>44926</v>
      </c>
      <c r="P77" s="13">
        <v>1899</v>
      </c>
      <c r="Q77" s="10" t="s">
        <v>125</v>
      </c>
      <c r="R77" s="10" t="s">
        <v>125</v>
      </c>
      <c r="S77" s="10" t="s">
        <v>125</v>
      </c>
      <c r="T77" s="20">
        <v>36</v>
      </c>
      <c r="U77" s="21" t="s">
        <v>390</v>
      </c>
      <c r="V77" s="10" t="s">
        <v>394</v>
      </c>
      <c r="W77" s="22">
        <v>45657</v>
      </c>
      <c r="X77" s="16">
        <v>13953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1">
        <f t="shared" si="0"/>
        <v>205000</v>
      </c>
      <c r="AJ77" s="11"/>
      <c r="AK77" s="11"/>
      <c r="AL77" s="11">
        <f t="shared" si="1"/>
        <v>0</v>
      </c>
      <c r="AM77" s="16" t="s">
        <v>125</v>
      </c>
      <c r="AN77" s="16" t="s">
        <v>125</v>
      </c>
      <c r="AO77" s="16" t="s">
        <v>125</v>
      </c>
      <c r="AP77" s="16" t="s">
        <v>125</v>
      </c>
      <c r="AQ77" s="16" t="s">
        <v>125</v>
      </c>
      <c r="AR77" s="16" t="s">
        <v>125</v>
      </c>
      <c r="AS77" s="16" t="s">
        <v>125</v>
      </c>
      <c r="AT77" s="16" t="s">
        <v>125</v>
      </c>
      <c r="AU77" s="16" t="s">
        <v>125</v>
      </c>
      <c r="AV77" s="16" t="s">
        <v>125</v>
      </c>
      <c r="AW77" s="16" t="s">
        <v>125</v>
      </c>
      <c r="AX77" s="16" t="s">
        <v>125</v>
      </c>
      <c r="AY77" s="16" t="s">
        <v>125</v>
      </c>
      <c r="AZ77" s="16" t="s">
        <v>125</v>
      </c>
      <c r="BA77" s="16" t="s">
        <v>125</v>
      </c>
      <c r="BB77" s="16" t="s">
        <v>125</v>
      </c>
      <c r="BC77" s="16" t="s">
        <v>125</v>
      </c>
      <c r="BD77" s="16" t="s">
        <v>125</v>
      </c>
      <c r="BE77" s="16" t="s">
        <v>125</v>
      </c>
      <c r="BF77" s="16" t="s">
        <v>125</v>
      </c>
      <c r="BG77" s="16" t="s">
        <v>125</v>
      </c>
      <c r="BH77" s="16" t="s">
        <v>125</v>
      </c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</row>
    <row r="78" spans="1:2391" s="25" customFormat="1" ht="25.5">
      <c r="A78" s="12">
        <v>61</v>
      </c>
      <c r="B78" s="10" t="s">
        <v>435</v>
      </c>
      <c r="C78" s="10" t="s">
        <v>445</v>
      </c>
      <c r="D78" s="10" t="s">
        <v>445</v>
      </c>
      <c r="E78" s="10" t="s">
        <v>125</v>
      </c>
      <c r="F78" s="15" t="s">
        <v>451</v>
      </c>
      <c r="G78" s="16" t="s">
        <v>125</v>
      </c>
      <c r="H78" s="12" t="s">
        <v>413</v>
      </c>
      <c r="I78" s="10" t="s">
        <v>421</v>
      </c>
      <c r="J78" s="12" t="s">
        <v>428</v>
      </c>
      <c r="K78" s="17">
        <v>44848</v>
      </c>
      <c r="L78" s="18">
        <v>100000</v>
      </c>
      <c r="M78" s="16">
        <v>13385</v>
      </c>
      <c r="N78" s="17">
        <v>44782</v>
      </c>
      <c r="O78" s="17">
        <v>45291</v>
      </c>
      <c r="P78" s="13">
        <v>1899</v>
      </c>
      <c r="Q78" s="10" t="s">
        <v>125</v>
      </c>
      <c r="R78" s="10" t="s">
        <v>125</v>
      </c>
      <c r="S78" s="10" t="s">
        <v>125</v>
      </c>
      <c r="T78" s="20">
        <v>39</v>
      </c>
      <c r="U78" s="21" t="s">
        <v>390</v>
      </c>
      <c r="V78" s="12" t="s">
        <v>393</v>
      </c>
      <c r="W78" s="22">
        <v>45657</v>
      </c>
      <c r="X78" s="16">
        <v>13968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1">
        <f t="shared" si="0"/>
        <v>100000</v>
      </c>
      <c r="AJ78" s="11"/>
      <c r="AK78" s="11"/>
      <c r="AL78" s="11">
        <f t="shared" si="1"/>
        <v>0</v>
      </c>
      <c r="AM78" s="16" t="s">
        <v>125</v>
      </c>
      <c r="AN78" s="16" t="s">
        <v>125</v>
      </c>
      <c r="AO78" s="16" t="s">
        <v>125</v>
      </c>
      <c r="AP78" s="16" t="s">
        <v>125</v>
      </c>
      <c r="AQ78" s="16" t="s">
        <v>814</v>
      </c>
      <c r="AR78" s="16" t="s">
        <v>815</v>
      </c>
      <c r="AS78" s="16" t="s">
        <v>125</v>
      </c>
      <c r="AT78" s="16" t="s">
        <v>125</v>
      </c>
      <c r="AU78" s="16">
        <v>13346</v>
      </c>
      <c r="AV78" s="22">
        <v>44783</v>
      </c>
      <c r="AW78" s="16" t="s">
        <v>125</v>
      </c>
      <c r="AX78" s="16" t="s">
        <v>125</v>
      </c>
      <c r="AY78" s="16" t="s">
        <v>125</v>
      </c>
      <c r="AZ78" s="16" t="s">
        <v>125</v>
      </c>
      <c r="BA78" s="16" t="s">
        <v>125</v>
      </c>
      <c r="BB78" s="16" t="s">
        <v>125</v>
      </c>
      <c r="BC78" s="16" t="s">
        <v>125</v>
      </c>
      <c r="BD78" s="16" t="s">
        <v>125</v>
      </c>
      <c r="BE78" s="16" t="s">
        <v>125</v>
      </c>
      <c r="BF78" s="16" t="s">
        <v>125</v>
      </c>
      <c r="BG78" s="16" t="s">
        <v>125</v>
      </c>
      <c r="BH78" s="16" t="s">
        <v>125</v>
      </c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  <c r="ARG78" s="2"/>
      <c r="ARH78" s="2"/>
      <c r="ARI78" s="2"/>
      <c r="ARJ78" s="2"/>
      <c r="ARK78" s="2"/>
      <c r="ARL78" s="2"/>
      <c r="ARM78" s="2"/>
      <c r="ARN78" s="2"/>
      <c r="ARO78" s="2"/>
      <c r="ARP78" s="2"/>
      <c r="ARQ78" s="2"/>
      <c r="ARR78" s="2"/>
      <c r="ARS78" s="2"/>
      <c r="ART78" s="2"/>
      <c r="ARU78" s="2"/>
      <c r="ARV78" s="2"/>
      <c r="ARW78" s="2"/>
      <c r="ARX78" s="2"/>
      <c r="ARY78" s="2"/>
      <c r="ARZ78" s="2"/>
      <c r="ASA78" s="2"/>
      <c r="ASB78" s="2"/>
      <c r="ASC78" s="2"/>
      <c r="ASD78" s="2"/>
      <c r="ASE78" s="2"/>
      <c r="ASF78" s="2"/>
      <c r="ASG78" s="2"/>
      <c r="ASH78" s="2"/>
      <c r="ASI78" s="2"/>
      <c r="ASJ78" s="2"/>
      <c r="ASK78" s="2"/>
      <c r="ASL78" s="2"/>
      <c r="ASM78" s="2"/>
      <c r="ASN78" s="2"/>
      <c r="ASO78" s="2"/>
      <c r="ASP78" s="2"/>
      <c r="ASQ78" s="2"/>
      <c r="ASR78" s="2"/>
      <c r="ASS78" s="2"/>
      <c r="AST78" s="2"/>
      <c r="ASU78" s="2"/>
      <c r="ASV78" s="2"/>
      <c r="ASW78" s="2"/>
      <c r="ASX78" s="2"/>
      <c r="ASY78" s="2"/>
      <c r="ASZ78" s="2"/>
      <c r="ATA78" s="2"/>
      <c r="ATB78" s="2"/>
      <c r="ATC78" s="2"/>
      <c r="ATD78" s="2"/>
      <c r="ATE78" s="2"/>
      <c r="ATF78" s="2"/>
      <c r="ATG78" s="2"/>
      <c r="ATH78" s="2"/>
      <c r="ATI78" s="2"/>
      <c r="ATJ78" s="2"/>
      <c r="ATK78" s="2"/>
      <c r="ATL78" s="2"/>
      <c r="ATM78" s="2"/>
      <c r="ATN78" s="2"/>
      <c r="ATO78" s="2"/>
      <c r="ATP78" s="2"/>
      <c r="ATQ78" s="2"/>
      <c r="ATR78" s="2"/>
      <c r="ATS78" s="2"/>
      <c r="ATT78" s="2"/>
      <c r="ATU78" s="2"/>
      <c r="ATV78" s="2"/>
      <c r="ATW78" s="2"/>
      <c r="ATX78" s="2"/>
      <c r="ATY78" s="2"/>
      <c r="ATZ78" s="2"/>
      <c r="AUA78" s="2"/>
      <c r="AUB78" s="2"/>
      <c r="AUC78" s="2"/>
      <c r="AUD78" s="2"/>
      <c r="AUE78" s="2"/>
      <c r="AUF78" s="2"/>
      <c r="AUG78" s="2"/>
      <c r="AUH78" s="2"/>
      <c r="AUI78" s="2"/>
      <c r="AUJ78" s="2"/>
      <c r="AUK78" s="2"/>
      <c r="AUL78" s="2"/>
      <c r="AUM78" s="2"/>
      <c r="AUN78" s="2"/>
      <c r="AUO78" s="2"/>
      <c r="AUP78" s="2"/>
      <c r="AUQ78" s="2"/>
      <c r="AUR78" s="2"/>
      <c r="AUS78" s="2"/>
      <c r="AUT78" s="2"/>
      <c r="AUU78" s="2"/>
      <c r="AUV78" s="2"/>
      <c r="AUW78" s="2"/>
      <c r="AUX78" s="2"/>
      <c r="AUY78" s="2"/>
      <c r="AUZ78" s="2"/>
      <c r="AVA78" s="2"/>
      <c r="AVB78" s="2"/>
      <c r="AVC78" s="2"/>
      <c r="AVD78" s="2"/>
      <c r="AVE78" s="2"/>
      <c r="AVF78" s="2"/>
      <c r="AVG78" s="2"/>
      <c r="AVH78" s="2"/>
      <c r="AVI78" s="2"/>
      <c r="AVJ78" s="2"/>
      <c r="AVK78" s="2"/>
      <c r="AVL78" s="2"/>
      <c r="AVM78" s="2"/>
      <c r="AVN78" s="2"/>
      <c r="AVO78" s="2"/>
      <c r="AVP78" s="2"/>
      <c r="AVQ78" s="2"/>
      <c r="AVR78" s="2"/>
      <c r="AVS78" s="2"/>
      <c r="AVT78" s="2"/>
      <c r="AVU78" s="2"/>
      <c r="AVV78" s="2"/>
      <c r="AVW78" s="2"/>
      <c r="AVX78" s="2"/>
      <c r="AVY78" s="2"/>
      <c r="AVZ78" s="2"/>
      <c r="AWA78" s="2"/>
      <c r="AWB78" s="2"/>
      <c r="AWC78" s="2"/>
      <c r="AWD78" s="2"/>
      <c r="AWE78" s="2"/>
      <c r="AWF78" s="2"/>
      <c r="AWG78" s="2"/>
      <c r="AWH78" s="2"/>
      <c r="AWI78" s="2"/>
      <c r="AWJ78" s="2"/>
      <c r="AWK78" s="2"/>
      <c r="AWL78" s="2"/>
      <c r="AWM78" s="2"/>
      <c r="AWN78" s="2"/>
      <c r="AWO78" s="2"/>
      <c r="AWP78" s="2"/>
      <c r="AWQ78" s="2"/>
      <c r="AWR78" s="2"/>
      <c r="AWS78" s="2"/>
      <c r="AWT78" s="2"/>
      <c r="AWU78" s="2"/>
      <c r="AWV78" s="2"/>
      <c r="AWW78" s="2"/>
      <c r="AWX78" s="2"/>
      <c r="AWY78" s="2"/>
      <c r="AWZ78" s="2"/>
      <c r="AXA78" s="2"/>
      <c r="AXB78" s="2"/>
      <c r="AXC78" s="2"/>
      <c r="AXD78" s="2"/>
      <c r="AXE78" s="2"/>
      <c r="AXF78" s="2"/>
      <c r="AXG78" s="2"/>
      <c r="AXH78" s="2"/>
      <c r="AXI78" s="2"/>
      <c r="AXJ78" s="2"/>
      <c r="AXK78" s="2"/>
      <c r="AXL78" s="2"/>
      <c r="AXM78" s="2"/>
      <c r="AXN78" s="2"/>
      <c r="AXO78" s="2"/>
      <c r="AXP78" s="2"/>
      <c r="AXQ78" s="2"/>
      <c r="AXR78" s="2"/>
      <c r="AXS78" s="2"/>
      <c r="AXT78" s="2"/>
      <c r="AXU78" s="2"/>
      <c r="AXV78" s="2"/>
      <c r="AXW78" s="2"/>
      <c r="AXX78" s="2"/>
      <c r="AXY78" s="2"/>
      <c r="AXZ78" s="2"/>
      <c r="AYA78" s="2"/>
      <c r="AYB78" s="2"/>
      <c r="AYC78" s="2"/>
      <c r="AYD78" s="2"/>
      <c r="AYE78" s="2"/>
      <c r="AYF78" s="2"/>
      <c r="AYG78" s="2"/>
      <c r="AYH78" s="2"/>
      <c r="AYI78" s="2"/>
      <c r="AYJ78" s="2"/>
      <c r="AYK78" s="2"/>
      <c r="AYL78" s="2"/>
      <c r="AYM78" s="2"/>
      <c r="AYN78" s="2"/>
      <c r="AYO78" s="2"/>
      <c r="AYP78" s="2"/>
      <c r="AYQ78" s="2"/>
      <c r="AYR78" s="2"/>
      <c r="AYS78" s="2"/>
      <c r="AYT78" s="2"/>
      <c r="AYU78" s="2"/>
      <c r="AYV78" s="2"/>
      <c r="AYW78" s="2"/>
      <c r="AYX78" s="2"/>
      <c r="AYY78" s="2"/>
      <c r="AYZ78" s="2"/>
      <c r="AZA78" s="2"/>
      <c r="AZB78" s="2"/>
      <c r="AZC78" s="2"/>
      <c r="AZD78" s="2"/>
      <c r="AZE78" s="2"/>
      <c r="AZF78" s="2"/>
      <c r="AZG78" s="2"/>
      <c r="AZH78" s="2"/>
      <c r="AZI78" s="2"/>
      <c r="AZJ78" s="2"/>
      <c r="AZK78" s="2"/>
      <c r="AZL78" s="2"/>
      <c r="AZM78" s="2"/>
      <c r="AZN78" s="2"/>
      <c r="AZO78" s="2"/>
      <c r="AZP78" s="2"/>
      <c r="AZQ78" s="2"/>
      <c r="AZR78" s="2"/>
      <c r="AZS78" s="2"/>
      <c r="AZT78" s="2"/>
      <c r="AZU78" s="2"/>
      <c r="AZV78" s="2"/>
      <c r="AZW78" s="2"/>
      <c r="AZX78" s="2"/>
      <c r="AZY78" s="2"/>
      <c r="AZZ78" s="2"/>
      <c r="BAA78" s="2"/>
      <c r="BAB78" s="2"/>
      <c r="BAC78" s="2"/>
      <c r="BAD78" s="2"/>
      <c r="BAE78" s="2"/>
      <c r="BAF78" s="2"/>
      <c r="BAG78" s="2"/>
      <c r="BAH78" s="2"/>
      <c r="BAI78" s="2"/>
      <c r="BAJ78" s="2"/>
      <c r="BAK78" s="2"/>
      <c r="BAL78" s="2"/>
      <c r="BAM78" s="2"/>
      <c r="BAN78" s="2"/>
      <c r="BAO78" s="2"/>
      <c r="BAP78" s="2"/>
      <c r="BAQ78" s="2"/>
      <c r="BAR78" s="2"/>
      <c r="BAS78" s="2"/>
      <c r="BAT78" s="2"/>
      <c r="BAU78" s="2"/>
      <c r="BAV78" s="2"/>
      <c r="BAW78" s="2"/>
      <c r="BAX78" s="2"/>
      <c r="BAY78" s="2"/>
      <c r="BAZ78" s="2"/>
      <c r="BBA78" s="2"/>
      <c r="BBB78" s="2"/>
      <c r="BBC78" s="2"/>
      <c r="BBD78" s="2"/>
      <c r="BBE78" s="2"/>
      <c r="BBF78" s="2"/>
      <c r="BBG78" s="2"/>
      <c r="BBH78" s="2"/>
      <c r="BBI78" s="2"/>
      <c r="BBJ78" s="2"/>
      <c r="BBK78" s="2"/>
      <c r="BBL78" s="2"/>
      <c r="BBM78" s="2"/>
      <c r="BBN78" s="2"/>
      <c r="BBO78" s="2"/>
      <c r="BBP78" s="2"/>
      <c r="BBQ78" s="2"/>
      <c r="BBR78" s="2"/>
      <c r="BBS78" s="2"/>
      <c r="BBT78" s="2"/>
      <c r="BBU78" s="2"/>
      <c r="BBV78" s="2"/>
      <c r="BBW78" s="2"/>
      <c r="BBX78" s="2"/>
      <c r="BBY78" s="2"/>
      <c r="BBZ78" s="2"/>
      <c r="BCA78" s="2"/>
      <c r="BCB78" s="2"/>
      <c r="BCC78" s="2"/>
      <c r="BCD78" s="2"/>
      <c r="BCE78" s="2"/>
      <c r="BCF78" s="2"/>
      <c r="BCG78" s="2"/>
      <c r="BCH78" s="2"/>
      <c r="BCI78" s="2"/>
      <c r="BCJ78" s="2"/>
      <c r="BCK78" s="2"/>
      <c r="BCL78" s="2"/>
      <c r="BCM78" s="2"/>
      <c r="BCN78" s="2"/>
      <c r="BCO78" s="2"/>
      <c r="BCP78" s="2"/>
      <c r="BCQ78" s="2"/>
      <c r="BCR78" s="2"/>
      <c r="BCS78" s="2"/>
      <c r="BCT78" s="2"/>
      <c r="BCU78" s="2"/>
      <c r="BCV78" s="2"/>
      <c r="BCW78" s="2"/>
      <c r="BCX78" s="2"/>
      <c r="BCY78" s="2"/>
      <c r="BCZ78" s="2"/>
      <c r="BDA78" s="2"/>
      <c r="BDB78" s="2"/>
      <c r="BDC78" s="2"/>
      <c r="BDD78" s="2"/>
      <c r="BDE78" s="2"/>
      <c r="BDF78" s="2"/>
      <c r="BDG78" s="2"/>
      <c r="BDH78" s="2"/>
      <c r="BDI78" s="2"/>
      <c r="BDJ78" s="2"/>
      <c r="BDK78" s="2"/>
      <c r="BDL78" s="2"/>
      <c r="BDM78" s="2"/>
      <c r="BDN78" s="2"/>
      <c r="BDO78" s="2"/>
      <c r="BDP78" s="2"/>
      <c r="BDQ78" s="2"/>
      <c r="BDR78" s="2"/>
      <c r="BDS78" s="2"/>
      <c r="BDT78" s="2"/>
      <c r="BDU78" s="2"/>
      <c r="BDV78" s="2"/>
      <c r="BDW78" s="2"/>
      <c r="BDX78" s="2"/>
      <c r="BDY78" s="2"/>
      <c r="BDZ78" s="2"/>
      <c r="BEA78" s="2"/>
      <c r="BEB78" s="2"/>
      <c r="BEC78" s="2"/>
      <c r="BED78" s="2"/>
      <c r="BEE78" s="2"/>
      <c r="BEF78" s="2"/>
      <c r="BEG78" s="2"/>
      <c r="BEH78" s="2"/>
      <c r="BEI78" s="2"/>
      <c r="BEJ78" s="2"/>
      <c r="BEK78" s="2"/>
      <c r="BEL78" s="2"/>
      <c r="BEM78" s="2"/>
      <c r="BEN78" s="2"/>
      <c r="BEO78" s="2"/>
      <c r="BEP78" s="2"/>
      <c r="BEQ78" s="2"/>
      <c r="BER78" s="2"/>
      <c r="BES78" s="2"/>
      <c r="BET78" s="2"/>
      <c r="BEU78" s="2"/>
      <c r="BEV78" s="2"/>
      <c r="BEW78" s="2"/>
      <c r="BEX78" s="2"/>
      <c r="BEY78" s="2"/>
      <c r="BEZ78" s="2"/>
      <c r="BFA78" s="2"/>
      <c r="BFB78" s="2"/>
      <c r="BFC78" s="2"/>
      <c r="BFD78" s="2"/>
      <c r="BFE78" s="2"/>
      <c r="BFF78" s="2"/>
      <c r="BFG78" s="2"/>
      <c r="BFH78" s="2"/>
      <c r="BFI78" s="2"/>
      <c r="BFJ78" s="2"/>
      <c r="BFK78" s="2"/>
      <c r="BFL78" s="2"/>
      <c r="BFM78" s="2"/>
      <c r="BFN78" s="2"/>
      <c r="BFO78" s="2"/>
      <c r="BFP78" s="2"/>
      <c r="BFQ78" s="2"/>
      <c r="BFR78" s="2"/>
      <c r="BFS78" s="2"/>
      <c r="BFT78" s="2"/>
      <c r="BFU78" s="2"/>
      <c r="BFV78" s="2"/>
      <c r="BFW78" s="2"/>
      <c r="BFX78" s="2"/>
      <c r="BFY78" s="2"/>
      <c r="BFZ78" s="2"/>
      <c r="BGA78" s="2"/>
      <c r="BGB78" s="2"/>
      <c r="BGC78" s="2"/>
      <c r="BGD78" s="2"/>
      <c r="BGE78" s="2"/>
      <c r="BGF78" s="2"/>
      <c r="BGG78" s="2"/>
      <c r="BGH78" s="2"/>
      <c r="BGI78" s="2"/>
      <c r="BGJ78" s="2"/>
      <c r="BGK78" s="2"/>
      <c r="BGL78" s="2"/>
      <c r="BGM78" s="2"/>
      <c r="BGN78" s="2"/>
      <c r="BGO78" s="2"/>
      <c r="BGP78" s="2"/>
      <c r="BGQ78" s="2"/>
      <c r="BGR78" s="2"/>
      <c r="BGS78" s="2"/>
      <c r="BGT78" s="2"/>
      <c r="BGU78" s="2"/>
      <c r="BGV78" s="2"/>
      <c r="BGW78" s="2"/>
      <c r="BGX78" s="2"/>
      <c r="BGY78" s="2"/>
      <c r="BGZ78" s="2"/>
      <c r="BHA78" s="2"/>
      <c r="BHB78" s="2"/>
      <c r="BHC78" s="2"/>
      <c r="BHD78" s="2"/>
      <c r="BHE78" s="2"/>
      <c r="BHF78" s="2"/>
      <c r="BHG78" s="2"/>
      <c r="BHH78" s="2"/>
      <c r="BHI78" s="2"/>
      <c r="BHJ78" s="2"/>
      <c r="BHK78" s="2"/>
      <c r="BHL78" s="2"/>
      <c r="BHM78" s="2"/>
      <c r="BHN78" s="2"/>
      <c r="BHO78" s="2"/>
      <c r="BHP78" s="2"/>
      <c r="BHQ78" s="2"/>
      <c r="BHR78" s="2"/>
      <c r="BHS78" s="2"/>
      <c r="BHT78" s="2"/>
      <c r="BHU78" s="2"/>
      <c r="BHV78" s="2"/>
      <c r="BHW78" s="2"/>
      <c r="BHX78" s="2"/>
      <c r="BHY78" s="2"/>
      <c r="BHZ78" s="2"/>
      <c r="BIA78" s="2"/>
      <c r="BIB78" s="2"/>
      <c r="BIC78" s="2"/>
      <c r="BID78" s="2"/>
      <c r="BIE78" s="2"/>
      <c r="BIF78" s="2"/>
      <c r="BIG78" s="2"/>
      <c r="BIH78" s="2"/>
      <c r="BII78" s="2"/>
      <c r="BIJ78" s="2"/>
      <c r="BIK78" s="2"/>
      <c r="BIL78" s="2"/>
      <c r="BIM78" s="2"/>
      <c r="BIN78" s="2"/>
      <c r="BIO78" s="2"/>
      <c r="BIP78" s="2"/>
      <c r="BIQ78" s="2"/>
      <c r="BIR78" s="2"/>
      <c r="BIS78" s="2"/>
      <c r="BIT78" s="2"/>
      <c r="BIU78" s="2"/>
      <c r="BIV78" s="2"/>
      <c r="BIW78" s="2"/>
      <c r="BIX78" s="2"/>
      <c r="BIY78" s="2"/>
      <c r="BIZ78" s="2"/>
      <c r="BJA78" s="2"/>
      <c r="BJB78" s="2"/>
      <c r="BJC78" s="2"/>
      <c r="BJD78" s="2"/>
      <c r="BJE78" s="2"/>
      <c r="BJF78" s="2"/>
      <c r="BJG78" s="2"/>
      <c r="BJH78" s="2"/>
      <c r="BJI78" s="2"/>
      <c r="BJJ78" s="2"/>
      <c r="BJK78" s="2"/>
      <c r="BJL78" s="2"/>
      <c r="BJM78" s="2"/>
      <c r="BJN78" s="2"/>
      <c r="BJO78" s="2"/>
      <c r="BJP78" s="2"/>
      <c r="BJQ78" s="2"/>
      <c r="BJR78" s="2"/>
      <c r="BJS78" s="2"/>
      <c r="BJT78" s="2"/>
      <c r="BJU78" s="2"/>
      <c r="BJV78" s="2"/>
      <c r="BJW78" s="2"/>
      <c r="BJX78" s="2"/>
      <c r="BJY78" s="2"/>
      <c r="BJZ78" s="2"/>
      <c r="BKA78" s="2"/>
      <c r="BKB78" s="2"/>
      <c r="BKC78" s="2"/>
      <c r="BKD78" s="2"/>
      <c r="BKE78" s="2"/>
      <c r="BKF78" s="2"/>
      <c r="BKG78" s="2"/>
      <c r="BKH78" s="2"/>
      <c r="BKI78" s="2"/>
      <c r="BKJ78" s="2"/>
      <c r="BKK78" s="2"/>
      <c r="BKL78" s="2"/>
      <c r="BKM78" s="2"/>
      <c r="BKN78" s="2"/>
      <c r="BKO78" s="2"/>
      <c r="BKP78" s="2"/>
      <c r="BKQ78" s="2"/>
      <c r="BKR78" s="2"/>
      <c r="BKS78" s="2"/>
      <c r="BKT78" s="2"/>
      <c r="BKU78" s="2"/>
      <c r="BKV78" s="2"/>
      <c r="BKW78" s="2"/>
      <c r="BKX78" s="2"/>
      <c r="BKY78" s="2"/>
      <c r="BKZ78" s="2"/>
      <c r="BLA78" s="2"/>
      <c r="BLB78" s="2"/>
      <c r="BLC78" s="2"/>
      <c r="BLD78" s="2"/>
      <c r="BLE78" s="2"/>
      <c r="BLF78" s="2"/>
      <c r="BLG78" s="2"/>
      <c r="BLH78" s="2"/>
      <c r="BLI78" s="2"/>
      <c r="BLJ78" s="2"/>
      <c r="BLK78" s="2"/>
      <c r="BLL78" s="2"/>
      <c r="BLM78" s="2"/>
      <c r="BLN78" s="2"/>
      <c r="BLO78" s="2"/>
      <c r="BLP78" s="2"/>
      <c r="BLQ78" s="2"/>
      <c r="BLR78" s="2"/>
      <c r="BLS78" s="2"/>
      <c r="BLT78" s="2"/>
      <c r="BLU78" s="2"/>
      <c r="BLV78" s="2"/>
      <c r="BLW78" s="2"/>
      <c r="BLX78" s="2"/>
      <c r="BLY78" s="2"/>
      <c r="BLZ78" s="2"/>
      <c r="BMA78" s="2"/>
      <c r="BMB78" s="2"/>
      <c r="BMC78" s="2"/>
      <c r="BMD78" s="2"/>
      <c r="BME78" s="2"/>
      <c r="BMF78" s="2"/>
      <c r="BMG78" s="2"/>
      <c r="BMH78" s="2"/>
      <c r="BMI78" s="2"/>
      <c r="BMJ78" s="2"/>
      <c r="BMK78" s="2"/>
      <c r="BML78" s="2"/>
      <c r="BMM78" s="2"/>
      <c r="BMN78" s="2"/>
      <c r="BMO78" s="2"/>
      <c r="BMP78" s="2"/>
      <c r="BMQ78" s="2"/>
      <c r="BMR78" s="2"/>
      <c r="BMS78" s="2"/>
      <c r="BMT78" s="2"/>
      <c r="BMU78" s="2"/>
      <c r="BMV78" s="2"/>
      <c r="BMW78" s="2"/>
      <c r="BMX78" s="2"/>
      <c r="BMY78" s="2"/>
      <c r="BMZ78" s="2"/>
      <c r="BNA78" s="2"/>
      <c r="BNB78" s="2"/>
      <c r="BNC78" s="2"/>
      <c r="BND78" s="2"/>
      <c r="BNE78" s="2"/>
      <c r="BNF78" s="2"/>
      <c r="BNG78" s="2"/>
      <c r="BNH78" s="2"/>
      <c r="BNI78" s="2"/>
      <c r="BNJ78" s="2"/>
      <c r="BNK78" s="2"/>
      <c r="BNL78" s="2"/>
      <c r="BNM78" s="2"/>
      <c r="BNN78" s="2"/>
      <c r="BNO78" s="2"/>
      <c r="BNP78" s="2"/>
      <c r="BNQ78" s="2"/>
      <c r="BNR78" s="2"/>
      <c r="BNS78" s="2"/>
      <c r="BNT78" s="2"/>
      <c r="BNU78" s="2"/>
      <c r="BNV78" s="2"/>
      <c r="BNW78" s="2"/>
      <c r="BNX78" s="2"/>
      <c r="BNY78" s="2"/>
      <c r="BNZ78" s="2"/>
      <c r="BOA78" s="2"/>
      <c r="BOB78" s="2"/>
      <c r="BOC78" s="2"/>
      <c r="BOD78" s="2"/>
      <c r="BOE78" s="2"/>
      <c r="BOF78" s="2"/>
      <c r="BOG78" s="2"/>
      <c r="BOH78" s="2"/>
      <c r="BOI78" s="2"/>
      <c r="BOJ78" s="2"/>
      <c r="BOK78" s="2"/>
      <c r="BOL78" s="2"/>
      <c r="BOM78" s="2"/>
      <c r="BON78" s="2"/>
      <c r="BOO78" s="2"/>
      <c r="BOP78" s="2"/>
      <c r="BOQ78" s="2"/>
      <c r="BOR78" s="2"/>
      <c r="BOS78" s="2"/>
      <c r="BOT78" s="2"/>
      <c r="BOU78" s="2"/>
      <c r="BOV78" s="2"/>
      <c r="BOW78" s="2"/>
      <c r="BOX78" s="2"/>
      <c r="BOY78" s="2"/>
      <c r="BOZ78" s="2"/>
      <c r="BPA78" s="2"/>
      <c r="BPB78" s="2"/>
      <c r="BPC78" s="2"/>
      <c r="BPD78" s="2"/>
      <c r="BPE78" s="2"/>
      <c r="BPF78" s="2"/>
      <c r="BPG78" s="2"/>
      <c r="BPH78" s="2"/>
      <c r="BPI78" s="2"/>
      <c r="BPJ78" s="2"/>
      <c r="BPK78" s="2"/>
      <c r="BPL78" s="2"/>
      <c r="BPM78" s="2"/>
      <c r="BPN78" s="2"/>
      <c r="BPO78" s="2"/>
      <c r="BPP78" s="2"/>
      <c r="BPQ78" s="2"/>
      <c r="BPR78" s="2"/>
      <c r="BPS78" s="2"/>
      <c r="BPT78" s="2"/>
      <c r="BPU78" s="2"/>
      <c r="BPV78" s="2"/>
      <c r="BPW78" s="2"/>
      <c r="BPX78" s="2"/>
      <c r="BPY78" s="2"/>
      <c r="BPZ78" s="2"/>
      <c r="BQA78" s="2"/>
      <c r="BQB78" s="2"/>
      <c r="BQC78" s="2"/>
      <c r="BQD78" s="2"/>
      <c r="BQE78" s="2"/>
      <c r="BQF78" s="2"/>
      <c r="BQG78" s="2"/>
      <c r="BQH78" s="2"/>
      <c r="BQI78" s="2"/>
      <c r="BQJ78" s="2"/>
      <c r="BQK78" s="2"/>
      <c r="BQL78" s="2"/>
      <c r="BQM78" s="2"/>
      <c r="BQN78" s="2"/>
      <c r="BQO78" s="2"/>
      <c r="BQP78" s="2"/>
      <c r="BQQ78" s="2"/>
      <c r="BQR78" s="2"/>
      <c r="BQS78" s="2"/>
      <c r="BQT78" s="2"/>
      <c r="BQU78" s="2"/>
      <c r="BQV78" s="2"/>
      <c r="BQW78" s="2"/>
      <c r="BQX78" s="2"/>
      <c r="BQY78" s="2"/>
      <c r="BQZ78" s="2"/>
      <c r="BRA78" s="2"/>
      <c r="BRB78" s="2"/>
      <c r="BRC78" s="2"/>
      <c r="BRD78" s="2"/>
      <c r="BRE78" s="2"/>
      <c r="BRF78" s="2"/>
      <c r="BRG78" s="2"/>
      <c r="BRH78" s="2"/>
      <c r="BRI78" s="2"/>
      <c r="BRJ78" s="2"/>
      <c r="BRK78" s="2"/>
      <c r="BRL78" s="2"/>
      <c r="BRM78" s="2"/>
      <c r="BRN78" s="2"/>
      <c r="BRO78" s="2"/>
      <c r="BRP78" s="2"/>
      <c r="BRQ78" s="2"/>
      <c r="BRR78" s="2"/>
      <c r="BRS78" s="2"/>
      <c r="BRT78" s="2"/>
      <c r="BRU78" s="2"/>
      <c r="BRV78" s="2"/>
      <c r="BRW78" s="2"/>
      <c r="BRX78" s="2"/>
      <c r="BRY78" s="2"/>
      <c r="BRZ78" s="2"/>
      <c r="BSA78" s="2"/>
      <c r="BSB78" s="2"/>
      <c r="BSC78" s="2"/>
      <c r="BSD78" s="2"/>
      <c r="BSE78" s="2"/>
      <c r="BSF78" s="2"/>
      <c r="BSG78" s="2"/>
      <c r="BSH78" s="2"/>
      <c r="BSI78" s="2"/>
      <c r="BSJ78" s="2"/>
      <c r="BSK78" s="2"/>
      <c r="BSL78" s="2"/>
      <c r="BSM78" s="2"/>
      <c r="BSN78" s="2"/>
      <c r="BSO78" s="2"/>
      <c r="BSP78" s="2"/>
      <c r="BSQ78" s="2"/>
      <c r="BSR78" s="2"/>
      <c r="BSS78" s="2"/>
      <c r="BST78" s="2"/>
      <c r="BSU78" s="2"/>
      <c r="BSV78" s="2"/>
      <c r="BSW78" s="2"/>
      <c r="BSX78" s="2"/>
      <c r="BSY78" s="2"/>
      <c r="BSZ78" s="2"/>
      <c r="BTA78" s="2"/>
      <c r="BTB78" s="2"/>
      <c r="BTC78" s="2"/>
      <c r="BTD78" s="2"/>
      <c r="BTE78" s="2"/>
      <c r="BTF78" s="2"/>
      <c r="BTG78" s="2"/>
      <c r="BTH78" s="2"/>
      <c r="BTI78" s="2"/>
      <c r="BTJ78" s="2"/>
      <c r="BTK78" s="2"/>
      <c r="BTL78" s="2"/>
      <c r="BTM78" s="2"/>
      <c r="BTN78" s="2"/>
      <c r="BTO78" s="2"/>
      <c r="BTP78" s="2"/>
      <c r="BTQ78" s="2"/>
      <c r="BTR78" s="2"/>
      <c r="BTS78" s="2"/>
      <c r="BTT78" s="2"/>
      <c r="BTU78" s="2"/>
      <c r="BTV78" s="2"/>
      <c r="BTW78" s="2"/>
      <c r="BTX78" s="2"/>
      <c r="BTY78" s="2"/>
      <c r="BTZ78" s="2"/>
      <c r="BUA78" s="2"/>
      <c r="BUB78" s="2"/>
      <c r="BUC78" s="2"/>
      <c r="BUD78" s="2"/>
      <c r="BUE78" s="2"/>
      <c r="BUF78" s="2"/>
      <c r="BUG78" s="2"/>
      <c r="BUH78" s="2"/>
      <c r="BUI78" s="2"/>
      <c r="BUJ78" s="2"/>
      <c r="BUK78" s="2"/>
      <c r="BUL78" s="2"/>
      <c r="BUM78" s="2"/>
      <c r="BUN78" s="2"/>
      <c r="BUO78" s="2"/>
      <c r="BUP78" s="2"/>
      <c r="BUQ78" s="2"/>
      <c r="BUR78" s="2"/>
      <c r="BUS78" s="2"/>
      <c r="BUT78" s="2"/>
      <c r="BUU78" s="2"/>
      <c r="BUV78" s="2"/>
      <c r="BUW78" s="2"/>
      <c r="BUX78" s="2"/>
      <c r="BUY78" s="2"/>
      <c r="BUZ78" s="2"/>
      <c r="BVA78" s="2"/>
      <c r="BVB78" s="2"/>
      <c r="BVC78" s="2"/>
      <c r="BVD78" s="2"/>
      <c r="BVE78" s="2"/>
      <c r="BVF78" s="2"/>
      <c r="BVG78" s="2"/>
      <c r="BVH78" s="2"/>
      <c r="BVI78" s="2"/>
      <c r="BVJ78" s="2"/>
      <c r="BVK78" s="2"/>
      <c r="BVL78" s="2"/>
      <c r="BVM78" s="2"/>
      <c r="BVN78" s="2"/>
      <c r="BVO78" s="2"/>
      <c r="BVP78" s="2"/>
      <c r="BVQ78" s="2"/>
      <c r="BVR78" s="2"/>
      <c r="BVS78" s="2"/>
      <c r="BVT78" s="2"/>
      <c r="BVU78" s="2"/>
      <c r="BVV78" s="2"/>
      <c r="BVW78" s="2"/>
      <c r="BVX78" s="2"/>
      <c r="BVY78" s="2"/>
      <c r="BVZ78" s="2"/>
      <c r="BWA78" s="2"/>
      <c r="BWB78" s="2"/>
      <c r="BWC78" s="2"/>
      <c r="BWD78" s="2"/>
      <c r="BWE78" s="2"/>
      <c r="BWF78" s="2"/>
      <c r="BWG78" s="2"/>
      <c r="BWH78" s="2"/>
      <c r="BWI78" s="2"/>
      <c r="BWJ78" s="2"/>
      <c r="BWK78" s="2"/>
      <c r="BWL78" s="2"/>
      <c r="BWM78" s="2"/>
      <c r="BWN78" s="2"/>
      <c r="BWO78" s="2"/>
      <c r="BWP78" s="2"/>
      <c r="BWQ78" s="2"/>
      <c r="BWR78" s="2"/>
      <c r="BWS78" s="2"/>
      <c r="BWT78" s="2"/>
      <c r="BWU78" s="2"/>
      <c r="BWV78" s="2"/>
      <c r="BWW78" s="2"/>
      <c r="BWX78" s="2"/>
      <c r="BWY78" s="2"/>
      <c r="BWZ78" s="2"/>
      <c r="BXA78" s="2"/>
      <c r="BXB78" s="2"/>
      <c r="BXC78" s="2"/>
      <c r="BXD78" s="2"/>
      <c r="BXE78" s="2"/>
      <c r="BXF78" s="2"/>
      <c r="BXG78" s="2"/>
      <c r="BXH78" s="2"/>
      <c r="BXI78" s="2"/>
      <c r="BXJ78" s="2"/>
      <c r="BXK78" s="2"/>
      <c r="BXL78" s="2"/>
      <c r="BXM78" s="2"/>
      <c r="BXN78" s="2"/>
      <c r="BXO78" s="2"/>
      <c r="BXP78" s="2"/>
      <c r="BXQ78" s="2"/>
      <c r="BXR78" s="2"/>
      <c r="BXS78" s="2"/>
      <c r="BXT78" s="2"/>
      <c r="BXU78" s="2"/>
      <c r="BXV78" s="2"/>
      <c r="BXW78" s="2"/>
      <c r="BXX78" s="2"/>
      <c r="BXY78" s="2"/>
      <c r="BXZ78" s="2"/>
      <c r="BYA78" s="2"/>
      <c r="BYB78" s="2"/>
      <c r="BYC78" s="2"/>
      <c r="BYD78" s="2"/>
      <c r="BYE78" s="2"/>
      <c r="BYF78" s="2"/>
      <c r="BYG78" s="2"/>
      <c r="BYH78" s="2"/>
      <c r="BYI78" s="2"/>
      <c r="BYJ78" s="2"/>
      <c r="BYK78" s="2"/>
      <c r="BYL78" s="2"/>
      <c r="BYM78" s="2"/>
      <c r="BYN78" s="2"/>
      <c r="BYO78" s="2"/>
      <c r="BYP78" s="2"/>
      <c r="BYQ78" s="2"/>
      <c r="BYR78" s="2"/>
      <c r="BYS78" s="2"/>
      <c r="BYT78" s="2"/>
      <c r="BYU78" s="2"/>
      <c r="BYV78" s="2"/>
      <c r="BYW78" s="2"/>
      <c r="BYX78" s="2"/>
      <c r="BYY78" s="2"/>
      <c r="BYZ78" s="2"/>
      <c r="BZA78" s="2"/>
      <c r="BZB78" s="2"/>
      <c r="BZC78" s="2"/>
      <c r="BZD78" s="2"/>
      <c r="BZE78" s="2"/>
      <c r="BZF78" s="2"/>
      <c r="BZG78" s="2"/>
      <c r="BZH78" s="2"/>
      <c r="BZI78" s="2"/>
      <c r="BZJ78" s="2"/>
      <c r="BZK78" s="2"/>
      <c r="BZL78" s="2"/>
      <c r="BZM78" s="2"/>
      <c r="BZN78" s="2"/>
      <c r="BZO78" s="2"/>
      <c r="BZP78" s="2"/>
      <c r="BZQ78" s="2"/>
      <c r="BZR78" s="2"/>
      <c r="BZS78" s="2"/>
      <c r="BZT78" s="2"/>
      <c r="BZU78" s="2"/>
      <c r="BZV78" s="2"/>
      <c r="BZW78" s="2"/>
      <c r="BZX78" s="2"/>
      <c r="BZY78" s="2"/>
      <c r="BZZ78" s="2"/>
      <c r="CAA78" s="2"/>
      <c r="CAB78" s="2"/>
      <c r="CAC78" s="2"/>
      <c r="CAD78" s="2"/>
      <c r="CAE78" s="2"/>
      <c r="CAF78" s="2"/>
      <c r="CAG78" s="2"/>
      <c r="CAH78" s="2"/>
      <c r="CAI78" s="2"/>
      <c r="CAJ78" s="2"/>
      <c r="CAK78" s="2"/>
      <c r="CAL78" s="2"/>
      <c r="CAM78" s="2"/>
      <c r="CAN78" s="2"/>
      <c r="CAO78" s="2"/>
      <c r="CAP78" s="2"/>
      <c r="CAQ78" s="2"/>
      <c r="CAR78" s="2"/>
      <c r="CAS78" s="2"/>
      <c r="CAT78" s="2"/>
      <c r="CAU78" s="2"/>
      <c r="CAV78" s="2"/>
      <c r="CAW78" s="2"/>
      <c r="CAX78" s="2"/>
      <c r="CAY78" s="2"/>
      <c r="CAZ78" s="2"/>
      <c r="CBA78" s="2"/>
      <c r="CBB78" s="2"/>
      <c r="CBC78" s="2"/>
      <c r="CBD78" s="2"/>
      <c r="CBE78" s="2"/>
      <c r="CBF78" s="2"/>
      <c r="CBG78" s="2"/>
      <c r="CBH78" s="2"/>
      <c r="CBI78" s="2"/>
      <c r="CBJ78" s="2"/>
      <c r="CBK78" s="2"/>
      <c r="CBL78" s="2"/>
      <c r="CBM78" s="2"/>
      <c r="CBN78" s="2"/>
      <c r="CBO78" s="2"/>
      <c r="CBP78" s="2"/>
      <c r="CBQ78" s="2"/>
      <c r="CBR78" s="2"/>
      <c r="CBS78" s="2"/>
      <c r="CBT78" s="2"/>
      <c r="CBU78" s="2"/>
      <c r="CBV78" s="2"/>
      <c r="CBW78" s="2"/>
      <c r="CBX78" s="2"/>
      <c r="CBY78" s="2"/>
      <c r="CBZ78" s="2"/>
      <c r="CCA78" s="2"/>
      <c r="CCB78" s="2"/>
      <c r="CCC78" s="2"/>
      <c r="CCD78" s="2"/>
      <c r="CCE78" s="2"/>
      <c r="CCF78" s="2"/>
      <c r="CCG78" s="2"/>
      <c r="CCH78" s="2"/>
      <c r="CCI78" s="2"/>
      <c r="CCJ78" s="2"/>
      <c r="CCK78" s="2"/>
      <c r="CCL78" s="2"/>
      <c r="CCM78" s="2"/>
      <c r="CCN78" s="2"/>
      <c r="CCO78" s="2"/>
      <c r="CCP78" s="2"/>
      <c r="CCQ78" s="2"/>
      <c r="CCR78" s="2"/>
      <c r="CCS78" s="2"/>
      <c r="CCT78" s="2"/>
      <c r="CCU78" s="2"/>
      <c r="CCV78" s="2"/>
      <c r="CCW78" s="2"/>
      <c r="CCX78" s="2"/>
      <c r="CCY78" s="2"/>
      <c r="CCZ78" s="2"/>
      <c r="CDA78" s="2"/>
      <c r="CDB78" s="2"/>
      <c r="CDC78" s="2"/>
      <c r="CDD78" s="2"/>
      <c r="CDE78" s="2"/>
      <c r="CDF78" s="2"/>
      <c r="CDG78" s="2"/>
      <c r="CDH78" s="2"/>
      <c r="CDI78" s="2"/>
      <c r="CDJ78" s="2"/>
      <c r="CDK78" s="2"/>
      <c r="CDL78" s="2"/>
      <c r="CDM78" s="2"/>
      <c r="CDN78" s="2"/>
      <c r="CDO78" s="2"/>
      <c r="CDP78" s="2"/>
      <c r="CDQ78" s="2"/>
      <c r="CDR78" s="2"/>
      <c r="CDS78" s="2"/>
      <c r="CDT78" s="2"/>
      <c r="CDU78" s="2"/>
      <c r="CDV78" s="2"/>
      <c r="CDW78" s="2"/>
      <c r="CDX78" s="2"/>
      <c r="CDY78" s="2"/>
      <c r="CDZ78" s="2"/>
      <c r="CEA78" s="2"/>
      <c r="CEB78" s="2"/>
      <c r="CEC78" s="2"/>
      <c r="CED78" s="2"/>
      <c r="CEE78" s="2"/>
      <c r="CEF78" s="2"/>
      <c r="CEG78" s="2"/>
      <c r="CEH78" s="2"/>
      <c r="CEI78" s="2"/>
      <c r="CEJ78" s="2"/>
      <c r="CEK78" s="2"/>
      <c r="CEL78" s="2"/>
      <c r="CEM78" s="2"/>
      <c r="CEN78" s="2"/>
      <c r="CEO78" s="2"/>
      <c r="CEP78" s="2"/>
      <c r="CEQ78" s="2"/>
      <c r="CER78" s="2"/>
      <c r="CES78" s="2"/>
      <c r="CET78" s="2"/>
      <c r="CEU78" s="2"/>
      <c r="CEV78" s="2"/>
      <c r="CEW78" s="2"/>
      <c r="CEX78" s="2"/>
      <c r="CEY78" s="2"/>
      <c r="CEZ78" s="2"/>
      <c r="CFA78" s="2"/>
      <c r="CFB78" s="2"/>
      <c r="CFC78" s="2"/>
      <c r="CFD78" s="2"/>
      <c r="CFE78" s="2"/>
      <c r="CFF78" s="2"/>
      <c r="CFG78" s="2"/>
      <c r="CFH78" s="2"/>
      <c r="CFI78" s="2"/>
      <c r="CFJ78" s="2"/>
      <c r="CFK78" s="2"/>
      <c r="CFL78" s="2"/>
      <c r="CFM78" s="2"/>
      <c r="CFN78" s="2"/>
      <c r="CFO78" s="2"/>
      <c r="CFP78" s="2"/>
      <c r="CFQ78" s="2"/>
      <c r="CFR78" s="2"/>
      <c r="CFS78" s="2"/>
      <c r="CFT78" s="2"/>
      <c r="CFU78" s="2"/>
      <c r="CFV78" s="2"/>
      <c r="CFW78" s="2"/>
      <c r="CFX78" s="2"/>
      <c r="CFY78" s="2"/>
      <c r="CFZ78" s="2"/>
      <c r="CGA78" s="2"/>
      <c r="CGB78" s="2"/>
      <c r="CGC78" s="2"/>
      <c r="CGD78" s="2"/>
      <c r="CGE78" s="2"/>
      <c r="CGF78" s="2"/>
      <c r="CGG78" s="2"/>
      <c r="CGH78" s="2"/>
      <c r="CGI78" s="2"/>
      <c r="CGJ78" s="2"/>
      <c r="CGK78" s="2"/>
      <c r="CGL78" s="2"/>
      <c r="CGM78" s="2"/>
      <c r="CGN78" s="2"/>
      <c r="CGO78" s="2"/>
      <c r="CGP78" s="2"/>
      <c r="CGQ78" s="2"/>
      <c r="CGR78" s="2"/>
      <c r="CGS78" s="2"/>
      <c r="CGT78" s="2"/>
      <c r="CGU78" s="2"/>
      <c r="CGV78" s="2"/>
      <c r="CGW78" s="2"/>
      <c r="CGX78" s="2"/>
      <c r="CGY78" s="2"/>
      <c r="CGZ78" s="2"/>
      <c r="CHA78" s="2"/>
      <c r="CHB78" s="2"/>
      <c r="CHC78" s="2"/>
      <c r="CHD78" s="2"/>
      <c r="CHE78" s="2"/>
      <c r="CHF78" s="2"/>
      <c r="CHG78" s="2"/>
      <c r="CHH78" s="2"/>
      <c r="CHI78" s="2"/>
      <c r="CHJ78" s="2"/>
      <c r="CHK78" s="2"/>
      <c r="CHL78" s="2"/>
      <c r="CHM78" s="2"/>
      <c r="CHN78" s="2"/>
      <c r="CHO78" s="2"/>
      <c r="CHP78" s="2"/>
      <c r="CHQ78" s="2"/>
      <c r="CHR78" s="2"/>
      <c r="CHS78" s="2"/>
      <c r="CHT78" s="2"/>
      <c r="CHU78" s="2"/>
      <c r="CHV78" s="2"/>
      <c r="CHW78" s="2"/>
      <c r="CHX78" s="2"/>
      <c r="CHY78" s="2"/>
      <c r="CHZ78" s="2"/>
      <c r="CIA78" s="2"/>
      <c r="CIB78" s="2"/>
      <c r="CIC78" s="2"/>
      <c r="CID78" s="2"/>
      <c r="CIE78" s="2"/>
      <c r="CIF78" s="2"/>
      <c r="CIG78" s="2"/>
      <c r="CIH78" s="2"/>
      <c r="CII78" s="2"/>
      <c r="CIJ78" s="2"/>
      <c r="CIK78" s="2"/>
      <c r="CIL78" s="2"/>
      <c r="CIM78" s="2"/>
      <c r="CIN78" s="2"/>
      <c r="CIO78" s="2"/>
      <c r="CIP78" s="2"/>
      <c r="CIQ78" s="2"/>
      <c r="CIR78" s="2"/>
      <c r="CIS78" s="2"/>
      <c r="CIT78" s="2"/>
      <c r="CIU78" s="2"/>
      <c r="CIV78" s="2"/>
      <c r="CIW78" s="2"/>
      <c r="CIX78" s="2"/>
      <c r="CIY78" s="2"/>
      <c r="CIZ78" s="2"/>
      <c r="CJA78" s="2"/>
      <c r="CJB78" s="2"/>
      <c r="CJC78" s="2"/>
      <c r="CJD78" s="2"/>
      <c r="CJE78" s="2"/>
      <c r="CJF78" s="2"/>
      <c r="CJG78" s="2"/>
      <c r="CJH78" s="2"/>
      <c r="CJI78" s="2"/>
      <c r="CJJ78" s="2"/>
      <c r="CJK78" s="2"/>
      <c r="CJL78" s="2"/>
      <c r="CJM78" s="2"/>
      <c r="CJN78" s="2"/>
      <c r="CJO78" s="2"/>
      <c r="CJP78" s="2"/>
      <c r="CJQ78" s="2"/>
      <c r="CJR78" s="2"/>
      <c r="CJS78" s="2"/>
      <c r="CJT78" s="2"/>
      <c r="CJU78" s="2"/>
      <c r="CJV78" s="2"/>
      <c r="CJW78" s="2"/>
      <c r="CJX78" s="2"/>
      <c r="CJY78" s="2"/>
      <c r="CJZ78" s="2"/>
      <c r="CKA78" s="2"/>
      <c r="CKB78" s="2"/>
      <c r="CKC78" s="2"/>
      <c r="CKD78" s="2"/>
      <c r="CKE78" s="2"/>
      <c r="CKF78" s="2"/>
      <c r="CKG78" s="2"/>
      <c r="CKH78" s="2"/>
      <c r="CKI78" s="2"/>
      <c r="CKJ78" s="2"/>
      <c r="CKK78" s="2"/>
      <c r="CKL78" s="2"/>
      <c r="CKM78" s="2"/>
      <c r="CKN78" s="2"/>
      <c r="CKO78" s="2"/>
      <c r="CKP78" s="2"/>
      <c r="CKQ78" s="2"/>
      <c r="CKR78" s="2"/>
      <c r="CKS78" s="2"/>
      <c r="CKT78" s="2"/>
      <c r="CKU78" s="2"/>
      <c r="CKV78" s="2"/>
      <c r="CKW78" s="2"/>
      <c r="CKX78" s="2"/>
      <c r="CKY78" s="2"/>
      <c r="CKZ78" s="2"/>
      <c r="CLA78" s="2"/>
      <c r="CLB78" s="2"/>
      <c r="CLC78" s="2"/>
      <c r="CLD78" s="2"/>
      <c r="CLE78" s="2"/>
      <c r="CLF78" s="2"/>
      <c r="CLG78" s="2"/>
      <c r="CLH78" s="2"/>
      <c r="CLI78" s="2"/>
      <c r="CLJ78" s="2"/>
      <c r="CLK78" s="2"/>
      <c r="CLL78" s="2"/>
      <c r="CLM78" s="2"/>
      <c r="CLN78" s="2"/>
      <c r="CLO78" s="2"/>
      <c r="CLP78" s="2"/>
      <c r="CLQ78" s="2"/>
      <c r="CLR78" s="2"/>
      <c r="CLS78" s="2"/>
      <c r="CLT78" s="2"/>
      <c r="CLU78" s="2"/>
      <c r="CLV78" s="2"/>
      <c r="CLW78" s="2"/>
      <c r="CLX78" s="2"/>
      <c r="CLY78" s="2"/>
      <c r="CLZ78" s="2"/>
      <c r="CMA78" s="2"/>
      <c r="CMB78" s="2"/>
      <c r="CMC78" s="2"/>
      <c r="CMD78" s="2"/>
      <c r="CME78" s="2"/>
      <c r="CMF78" s="2"/>
      <c r="CMG78" s="2"/>
      <c r="CMH78" s="2"/>
      <c r="CMI78" s="2"/>
      <c r="CMJ78" s="2"/>
      <c r="CMK78" s="2"/>
      <c r="CML78" s="2"/>
      <c r="CMM78" s="2"/>
      <c r="CMN78" s="2"/>
      <c r="CMO78" s="2"/>
      <c r="CMP78" s="2"/>
      <c r="CMQ78" s="2"/>
      <c r="CMR78" s="2"/>
      <c r="CMS78" s="2"/>
      <c r="CMT78" s="2"/>
      <c r="CMU78" s="2"/>
      <c r="CMV78" s="2"/>
      <c r="CMW78" s="2"/>
      <c r="CMX78" s="2"/>
      <c r="CMY78" s="2"/>
    </row>
    <row r="79" spans="1:2391" s="25" customFormat="1" ht="25.5">
      <c r="A79" s="12">
        <v>62</v>
      </c>
      <c r="B79" s="10" t="s">
        <v>139</v>
      </c>
      <c r="C79" s="10" t="s">
        <v>152</v>
      </c>
      <c r="D79" s="10" t="s">
        <v>144</v>
      </c>
      <c r="E79" s="10" t="s">
        <v>124</v>
      </c>
      <c r="F79" s="15" t="s">
        <v>168</v>
      </c>
      <c r="G79" s="16">
        <v>13297</v>
      </c>
      <c r="H79" s="10" t="s">
        <v>225</v>
      </c>
      <c r="I79" s="10" t="s">
        <v>346</v>
      </c>
      <c r="J79" s="10" t="s">
        <v>389</v>
      </c>
      <c r="K79" s="22">
        <v>44782</v>
      </c>
      <c r="L79" s="23">
        <v>205000</v>
      </c>
      <c r="M79" s="16">
        <v>13356</v>
      </c>
      <c r="N79" s="22">
        <v>44782</v>
      </c>
      <c r="O79" s="22">
        <v>44926</v>
      </c>
      <c r="P79" s="13">
        <v>1899</v>
      </c>
      <c r="Q79" s="10" t="s">
        <v>125</v>
      </c>
      <c r="R79" s="10" t="s">
        <v>125</v>
      </c>
      <c r="S79" s="10" t="s">
        <v>125</v>
      </c>
      <c r="T79" s="20">
        <v>36</v>
      </c>
      <c r="U79" s="21" t="s">
        <v>390</v>
      </c>
      <c r="V79" s="10" t="s">
        <v>394</v>
      </c>
      <c r="W79" s="22">
        <v>45657</v>
      </c>
      <c r="X79" s="16">
        <v>13951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1">
        <f t="shared" si="0"/>
        <v>205000</v>
      </c>
      <c r="AJ79" s="11"/>
      <c r="AK79" s="11"/>
      <c r="AL79" s="11">
        <f t="shared" si="1"/>
        <v>0</v>
      </c>
      <c r="AM79" s="16" t="s">
        <v>125</v>
      </c>
      <c r="AN79" s="16" t="s">
        <v>125</v>
      </c>
      <c r="AO79" s="16" t="s">
        <v>125</v>
      </c>
      <c r="AP79" s="16" t="s">
        <v>125</v>
      </c>
      <c r="AQ79" s="16" t="s">
        <v>125</v>
      </c>
      <c r="AR79" s="16" t="s">
        <v>125</v>
      </c>
      <c r="AS79" s="16" t="s">
        <v>125</v>
      </c>
      <c r="AT79" s="16" t="s">
        <v>125</v>
      </c>
      <c r="AU79" s="16" t="s">
        <v>125</v>
      </c>
      <c r="AV79" s="16" t="s">
        <v>125</v>
      </c>
      <c r="AW79" s="16" t="s">
        <v>125</v>
      </c>
      <c r="AX79" s="16" t="s">
        <v>125</v>
      </c>
      <c r="AY79" s="16" t="s">
        <v>125</v>
      </c>
      <c r="AZ79" s="16" t="s">
        <v>125</v>
      </c>
      <c r="BA79" s="16" t="s">
        <v>125</v>
      </c>
      <c r="BB79" s="16" t="s">
        <v>125</v>
      </c>
      <c r="BC79" s="16" t="s">
        <v>125</v>
      </c>
      <c r="BD79" s="16" t="s">
        <v>125</v>
      </c>
      <c r="BE79" s="16" t="s">
        <v>125</v>
      </c>
      <c r="BF79" s="16" t="s">
        <v>125</v>
      </c>
      <c r="BG79" s="16" t="s">
        <v>125</v>
      </c>
      <c r="BH79" s="16" t="s">
        <v>125</v>
      </c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  <c r="ANC79" s="2"/>
      <c r="AND79" s="2"/>
      <c r="ANE79" s="2"/>
      <c r="ANF79" s="2"/>
      <c r="ANG79" s="2"/>
      <c r="ANH79" s="2"/>
      <c r="ANI79" s="2"/>
      <c r="ANJ79" s="2"/>
      <c r="ANK79" s="2"/>
      <c r="ANL79" s="2"/>
      <c r="ANM79" s="2"/>
      <c r="ANN79" s="2"/>
      <c r="ANO79" s="2"/>
      <c r="ANP79" s="2"/>
      <c r="ANQ79" s="2"/>
      <c r="ANR79" s="2"/>
      <c r="ANS79" s="2"/>
      <c r="ANT79" s="2"/>
      <c r="ANU79" s="2"/>
      <c r="ANV79" s="2"/>
      <c r="ANW79" s="2"/>
      <c r="ANX79" s="2"/>
      <c r="ANY79" s="2"/>
      <c r="ANZ79" s="2"/>
      <c r="AOA79" s="2"/>
      <c r="AOB79" s="2"/>
      <c r="AOC79" s="2"/>
      <c r="AOD79" s="2"/>
      <c r="AOE79" s="2"/>
      <c r="AOF79" s="2"/>
      <c r="AOG79" s="2"/>
      <c r="AOH79" s="2"/>
      <c r="AOI79" s="2"/>
      <c r="AOJ79" s="2"/>
      <c r="AOK79" s="2"/>
      <c r="AOL79" s="2"/>
      <c r="AOM79" s="2"/>
      <c r="AON79" s="2"/>
      <c r="AOO79" s="2"/>
      <c r="AOP79" s="2"/>
      <c r="AOQ79" s="2"/>
      <c r="AOR79" s="2"/>
      <c r="AOS79" s="2"/>
      <c r="AOT79" s="2"/>
      <c r="AOU79" s="2"/>
      <c r="AOV79" s="2"/>
      <c r="AOW79" s="2"/>
      <c r="AOX79" s="2"/>
      <c r="AOY79" s="2"/>
      <c r="AOZ79" s="2"/>
      <c r="APA79" s="2"/>
      <c r="APB79" s="2"/>
      <c r="APC79" s="2"/>
      <c r="APD79" s="2"/>
      <c r="APE79" s="2"/>
      <c r="APF79" s="2"/>
      <c r="APG79" s="2"/>
      <c r="APH79" s="2"/>
      <c r="API79" s="2"/>
      <c r="APJ79" s="2"/>
      <c r="APK79" s="2"/>
      <c r="APL79" s="2"/>
      <c r="APM79" s="2"/>
      <c r="APN79" s="2"/>
      <c r="APO79" s="2"/>
      <c r="APP79" s="2"/>
      <c r="APQ79" s="2"/>
      <c r="APR79" s="2"/>
      <c r="APS79" s="2"/>
      <c r="APT79" s="2"/>
      <c r="APU79" s="2"/>
      <c r="APV79" s="2"/>
      <c r="APW79" s="2"/>
      <c r="APX79" s="2"/>
      <c r="APY79" s="2"/>
      <c r="APZ79" s="2"/>
      <c r="AQA79" s="2"/>
      <c r="AQB79" s="2"/>
      <c r="AQC79" s="2"/>
      <c r="AQD79" s="2"/>
      <c r="AQE79" s="2"/>
      <c r="AQF79" s="2"/>
      <c r="AQG79" s="2"/>
      <c r="AQH79" s="2"/>
      <c r="AQI79" s="2"/>
      <c r="AQJ79" s="2"/>
      <c r="AQK79" s="2"/>
      <c r="AQL79" s="2"/>
      <c r="AQM79" s="2"/>
      <c r="AQN79" s="2"/>
      <c r="AQO79" s="2"/>
      <c r="AQP79" s="2"/>
      <c r="AQQ79" s="2"/>
      <c r="AQR79" s="2"/>
      <c r="AQS79" s="2"/>
      <c r="AQT79" s="2"/>
      <c r="AQU79" s="2"/>
      <c r="AQV79" s="2"/>
      <c r="AQW79" s="2"/>
      <c r="AQX79" s="2"/>
      <c r="AQY79" s="2"/>
      <c r="AQZ79" s="2"/>
      <c r="ARA79" s="2"/>
      <c r="ARB79" s="2"/>
      <c r="ARC79" s="2"/>
      <c r="ARD79" s="2"/>
      <c r="ARE79" s="2"/>
      <c r="ARF79" s="2"/>
      <c r="ARG79" s="2"/>
      <c r="ARH79" s="2"/>
      <c r="ARI79" s="2"/>
      <c r="ARJ79" s="2"/>
      <c r="ARK79" s="2"/>
      <c r="ARL79" s="2"/>
      <c r="ARM79" s="2"/>
      <c r="ARN79" s="2"/>
      <c r="ARO79" s="2"/>
      <c r="ARP79" s="2"/>
      <c r="ARQ79" s="2"/>
      <c r="ARR79" s="2"/>
      <c r="ARS79" s="2"/>
      <c r="ART79" s="2"/>
      <c r="ARU79" s="2"/>
      <c r="ARV79" s="2"/>
      <c r="ARW79" s="2"/>
      <c r="ARX79" s="2"/>
      <c r="ARY79" s="2"/>
      <c r="ARZ79" s="2"/>
      <c r="ASA79" s="2"/>
      <c r="ASB79" s="2"/>
      <c r="ASC79" s="2"/>
      <c r="ASD79" s="2"/>
      <c r="ASE79" s="2"/>
      <c r="ASF79" s="2"/>
      <c r="ASG79" s="2"/>
      <c r="ASH79" s="2"/>
      <c r="ASI79" s="2"/>
      <c r="ASJ79" s="2"/>
      <c r="ASK79" s="2"/>
      <c r="ASL79" s="2"/>
      <c r="ASM79" s="2"/>
      <c r="ASN79" s="2"/>
      <c r="ASO79" s="2"/>
      <c r="ASP79" s="2"/>
      <c r="ASQ79" s="2"/>
      <c r="ASR79" s="2"/>
      <c r="ASS79" s="2"/>
      <c r="AST79" s="2"/>
      <c r="ASU79" s="2"/>
      <c r="ASV79" s="2"/>
      <c r="ASW79" s="2"/>
      <c r="ASX79" s="2"/>
      <c r="ASY79" s="2"/>
      <c r="ASZ79" s="2"/>
      <c r="ATA79" s="2"/>
      <c r="ATB79" s="2"/>
      <c r="ATC79" s="2"/>
      <c r="ATD79" s="2"/>
      <c r="ATE79" s="2"/>
      <c r="ATF79" s="2"/>
      <c r="ATG79" s="2"/>
      <c r="ATH79" s="2"/>
      <c r="ATI79" s="2"/>
      <c r="ATJ79" s="2"/>
      <c r="ATK79" s="2"/>
      <c r="ATL79" s="2"/>
      <c r="ATM79" s="2"/>
      <c r="ATN79" s="2"/>
      <c r="ATO79" s="2"/>
      <c r="ATP79" s="2"/>
      <c r="ATQ79" s="2"/>
      <c r="ATR79" s="2"/>
      <c r="ATS79" s="2"/>
      <c r="ATT79" s="2"/>
      <c r="ATU79" s="2"/>
      <c r="ATV79" s="2"/>
      <c r="ATW79" s="2"/>
      <c r="ATX79" s="2"/>
      <c r="ATY79" s="2"/>
      <c r="ATZ79" s="2"/>
      <c r="AUA79" s="2"/>
      <c r="AUB79" s="2"/>
      <c r="AUC79" s="2"/>
      <c r="AUD79" s="2"/>
      <c r="AUE79" s="2"/>
      <c r="AUF79" s="2"/>
      <c r="AUG79" s="2"/>
      <c r="AUH79" s="2"/>
      <c r="AUI79" s="2"/>
      <c r="AUJ79" s="2"/>
      <c r="AUK79" s="2"/>
      <c r="AUL79" s="2"/>
      <c r="AUM79" s="2"/>
      <c r="AUN79" s="2"/>
      <c r="AUO79" s="2"/>
      <c r="AUP79" s="2"/>
      <c r="AUQ79" s="2"/>
      <c r="AUR79" s="2"/>
      <c r="AUS79" s="2"/>
      <c r="AUT79" s="2"/>
      <c r="AUU79" s="2"/>
      <c r="AUV79" s="2"/>
      <c r="AUW79" s="2"/>
      <c r="AUX79" s="2"/>
      <c r="AUY79" s="2"/>
      <c r="AUZ79" s="2"/>
      <c r="AVA79" s="2"/>
      <c r="AVB79" s="2"/>
      <c r="AVC79" s="2"/>
      <c r="AVD79" s="2"/>
      <c r="AVE79" s="2"/>
      <c r="AVF79" s="2"/>
      <c r="AVG79" s="2"/>
      <c r="AVH79" s="2"/>
      <c r="AVI79" s="2"/>
      <c r="AVJ79" s="2"/>
      <c r="AVK79" s="2"/>
      <c r="AVL79" s="2"/>
      <c r="AVM79" s="2"/>
      <c r="AVN79" s="2"/>
      <c r="AVO79" s="2"/>
      <c r="AVP79" s="2"/>
      <c r="AVQ79" s="2"/>
      <c r="AVR79" s="2"/>
      <c r="AVS79" s="2"/>
      <c r="AVT79" s="2"/>
      <c r="AVU79" s="2"/>
      <c r="AVV79" s="2"/>
      <c r="AVW79" s="2"/>
      <c r="AVX79" s="2"/>
      <c r="AVY79" s="2"/>
      <c r="AVZ79" s="2"/>
      <c r="AWA79" s="2"/>
      <c r="AWB79" s="2"/>
      <c r="AWC79" s="2"/>
      <c r="AWD79" s="2"/>
      <c r="AWE79" s="2"/>
      <c r="AWF79" s="2"/>
      <c r="AWG79" s="2"/>
      <c r="AWH79" s="2"/>
      <c r="AWI79" s="2"/>
      <c r="AWJ79" s="2"/>
      <c r="AWK79" s="2"/>
      <c r="AWL79" s="2"/>
      <c r="AWM79" s="2"/>
      <c r="AWN79" s="2"/>
      <c r="AWO79" s="2"/>
      <c r="AWP79" s="2"/>
      <c r="AWQ79" s="2"/>
      <c r="AWR79" s="2"/>
      <c r="AWS79" s="2"/>
      <c r="AWT79" s="2"/>
      <c r="AWU79" s="2"/>
      <c r="AWV79" s="2"/>
      <c r="AWW79" s="2"/>
      <c r="AWX79" s="2"/>
      <c r="AWY79" s="2"/>
      <c r="AWZ79" s="2"/>
      <c r="AXA79" s="2"/>
      <c r="AXB79" s="2"/>
      <c r="AXC79" s="2"/>
      <c r="AXD79" s="2"/>
      <c r="AXE79" s="2"/>
      <c r="AXF79" s="2"/>
      <c r="AXG79" s="2"/>
      <c r="AXH79" s="2"/>
      <c r="AXI79" s="2"/>
      <c r="AXJ79" s="2"/>
      <c r="AXK79" s="2"/>
      <c r="AXL79" s="2"/>
      <c r="AXM79" s="2"/>
      <c r="AXN79" s="2"/>
      <c r="AXO79" s="2"/>
      <c r="AXP79" s="2"/>
      <c r="AXQ79" s="2"/>
      <c r="AXR79" s="2"/>
      <c r="AXS79" s="2"/>
      <c r="AXT79" s="2"/>
      <c r="AXU79" s="2"/>
      <c r="AXV79" s="2"/>
      <c r="AXW79" s="2"/>
      <c r="AXX79" s="2"/>
      <c r="AXY79" s="2"/>
      <c r="AXZ79" s="2"/>
      <c r="AYA79" s="2"/>
      <c r="AYB79" s="2"/>
      <c r="AYC79" s="2"/>
      <c r="AYD79" s="2"/>
      <c r="AYE79" s="2"/>
      <c r="AYF79" s="2"/>
      <c r="AYG79" s="2"/>
      <c r="AYH79" s="2"/>
      <c r="AYI79" s="2"/>
      <c r="AYJ79" s="2"/>
      <c r="AYK79" s="2"/>
      <c r="AYL79" s="2"/>
      <c r="AYM79" s="2"/>
      <c r="AYN79" s="2"/>
      <c r="AYO79" s="2"/>
      <c r="AYP79" s="2"/>
      <c r="AYQ79" s="2"/>
      <c r="AYR79" s="2"/>
      <c r="AYS79" s="2"/>
      <c r="AYT79" s="2"/>
      <c r="AYU79" s="2"/>
      <c r="AYV79" s="2"/>
      <c r="AYW79" s="2"/>
      <c r="AYX79" s="2"/>
      <c r="AYY79" s="2"/>
      <c r="AYZ79" s="2"/>
      <c r="AZA79" s="2"/>
      <c r="AZB79" s="2"/>
      <c r="AZC79" s="2"/>
      <c r="AZD79" s="2"/>
      <c r="AZE79" s="2"/>
      <c r="AZF79" s="2"/>
      <c r="AZG79" s="2"/>
      <c r="AZH79" s="2"/>
      <c r="AZI79" s="2"/>
      <c r="AZJ79" s="2"/>
      <c r="AZK79" s="2"/>
      <c r="AZL79" s="2"/>
      <c r="AZM79" s="2"/>
      <c r="AZN79" s="2"/>
      <c r="AZO79" s="2"/>
      <c r="AZP79" s="2"/>
      <c r="AZQ79" s="2"/>
      <c r="AZR79" s="2"/>
      <c r="AZS79" s="2"/>
      <c r="AZT79" s="2"/>
      <c r="AZU79" s="2"/>
      <c r="AZV79" s="2"/>
      <c r="AZW79" s="2"/>
      <c r="AZX79" s="2"/>
      <c r="AZY79" s="2"/>
      <c r="AZZ79" s="2"/>
      <c r="BAA79" s="2"/>
      <c r="BAB79" s="2"/>
      <c r="BAC79" s="2"/>
      <c r="BAD79" s="2"/>
      <c r="BAE79" s="2"/>
      <c r="BAF79" s="2"/>
      <c r="BAG79" s="2"/>
      <c r="BAH79" s="2"/>
      <c r="BAI79" s="2"/>
      <c r="BAJ79" s="2"/>
      <c r="BAK79" s="2"/>
      <c r="BAL79" s="2"/>
      <c r="BAM79" s="2"/>
      <c r="BAN79" s="2"/>
      <c r="BAO79" s="2"/>
      <c r="BAP79" s="2"/>
      <c r="BAQ79" s="2"/>
      <c r="BAR79" s="2"/>
      <c r="BAS79" s="2"/>
      <c r="BAT79" s="2"/>
      <c r="BAU79" s="2"/>
      <c r="BAV79" s="2"/>
      <c r="BAW79" s="2"/>
      <c r="BAX79" s="2"/>
      <c r="BAY79" s="2"/>
      <c r="BAZ79" s="2"/>
      <c r="BBA79" s="2"/>
      <c r="BBB79" s="2"/>
      <c r="BBC79" s="2"/>
      <c r="BBD79" s="2"/>
      <c r="BBE79" s="2"/>
      <c r="BBF79" s="2"/>
      <c r="BBG79" s="2"/>
      <c r="BBH79" s="2"/>
      <c r="BBI79" s="2"/>
      <c r="BBJ79" s="2"/>
      <c r="BBK79" s="2"/>
      <c r="BBL79" s="2"/>
      <c r="BBM79" s="2"/>
      <c r="BBN79" s="2"/>
      <c r="BBO79" s="2"/>
      <c r="BBP79" s="2"/>
      <c r="BBQ79" s="2"/>
      <c r="BBR79" s="2"/>
      <c r="BBS79" s="2"/>
      <c r="BBT79" s="2"/>
      <c r="BBU79" s="2"/>
      <c r="BBV79" s="2"/>
      <c r="BBW79" s="2"/>
      <c r="BBX79" s="2"/>
      <c r="BBY79" s="2"/>
      <c r="BBZ79" s="2"/>
      <c r="BCA79" s="2"/>
      <c r="BCB79" s="2"/>
      <c r="BCC79" s="2"/>
      <c r="BCD79" s="2"/>
      <c r="BCE79" s="2"/>
      <c r="BCF79" s="2"/>
      <c r="BCG79" s="2"/>
      <c r="BCH79" s="2"/>
      <c r="BCI79" s="2"/>
      <c r="BCJ79" s="2"/>
      <c r="BCK79" s="2"/>
      <c r="BCL79" s="2"/>
      <c r="BCM79" s="2"/>
      <c r="BCN79" s="2"/>
      <c r="BCO79" s="2"/>
      <c r="BCP79" s="2"/>
      <c r="BCQ79" s="2"/>
      <c r="BCR79" s="2"/>
      <c r="BCS79" s="2"/>
      <c r="BCT79" s="2"/>
      <c r="BCU79" s="2"/>
      <c r="BCV79" s="2"/>
      <c r="BCW79" s="2"/>
      <c r="BCX79" s="2"/>
      <c r="BCY79" s="2"/>
      <c r="BCZ79" s="2"/>
      <c r="BDA79" s="2"/>
      <c r="BDB79" s="2"/>
      <c r="BDC79" s="2"/>
      <c r="BDD79" s="2"/>
      <c r="BDE79" s="2"/>
      <c r="BDF79" s="2"/>
      <c r="BDG79" s="2"/>
      <c r="BDH79" s="2"/>
      <c r="BDI79" s="2"/>
      <c r="BDJ79" s="2"/>
      <c r="BDK79" s="2"/>
      <c r="BDL79" s="2"/>
      <c r="BDM79" s="2"/>
      <c r="BDN79" s="2"/>
      <c r="BDO79" s="2"/>
      <c r="BDP79" s="2"/>
      <c r="BDQ79" s="2"/>
      <c r="BDR79" s="2"/>
      <c r="BDS79" s="2"/>
      <c r="BDT79" s="2"/>
      <c r="BDU79" s="2"/>
      <c r="BDV79" s="2"/>
      <c r="BDW79" s="2"/>
      <c r="BDX79" s="2"/>
      <c r="BDY79" s="2"/>
      <c r="BDZ79" s="2"/>
      <c r="BEA79" s="2"/>
      <c r="BEB79" s="2"/>
      <c r="BEC79" s="2"/>
      <c r="BED79" s="2"/>
      <c r="BEE79" s="2"/>
      <c r="BEF79" s="2"/>
      <c r="BEG79" s="2"/>
      <c r="BEH79" s="2"/>
      <c r="BEI79" s="2"/>
      <c r="BEJ79" s="2"/>
      <c r="BEK79" s="2"/>
      <c r="BEL79" s="2"/>
      <c r="BEM79" s="2"/>
      <c r="BEN79" s="2"/>
      <c r="BEO79" s="2"/>
      <c r="BEP79" s="2"/>
      <c r="BEQ79" s="2"/>
      <c r="BER79" s="2"/>
      <c r="BES79" s="2"/>
      <c r="BET79" s="2"/>
      <c r="BEU79" s="2"/>
      <c r="BEV79" s="2"/>
      <c r="BEW79" s="2"/>
      <c r="BEX79" s="2"/>
      <c r="BEY79" s="2"/>
      <c r="BEZ79" s="2"/>
      <c r="BFA79" s="2"/>
      <c r="BFB79" s="2"/>
      <c r="BFC79" s="2"/>
      <c r="BFD79" s="2"/>
      <c r="BFE79" s="2"/>
      <c r="BFF79" s="2"/>
      <c r="BFG79" s="2"/>
      <c r="BFH79" s="2"/>
      <c r="BFI79" s="2"/>
      <c r="BFJ79" s="2"/>
      <c r="BFK79" s="2"/>
      <c r="BFL79" s="2"/>
      <c r="BFM79" s="2"/>
      <c r="BFN79" s="2"/>
      <c r="BFO79" s="2"/>
      <c r="BFP79" s="2"/>
      <c r="BFQ79" s="2"/>
      <c r="BFR79" s="2"/>
      <c r="BFS79" s="2"/>
      <c r="BFT79" s="2"/>
      <c r="BFU79" s="2"/>
      <c r="BFV79" s="2"/>
      <c r="BFW79" s="2"/>
      <c r="BFX79" s="2"/>
      <c r="BFY79" s="2"/>
      <c r="BFZ79" s="2"/>
      <c r="BGA79" s="2"/>
      <c r="BGB79" s="2"/>
      <c r="BGC79" s="2"/>
      <c r="BGD79" s="2"/>
      <c r="BGE79" s="2"/>
      <c r="BGF79" s="2"/>
      <c r="BGG79" s="2"/>
      <c r="BGH79" s="2"/>
      <c r="BGI79" s="2"/>
      <c r="BGJ79" s="2"/>
      <c r="BGK79" s="2"/>
      <c r="BGL79" s="2"/>
      <c r="BGM79" s="2"/>
      <c r="BGN79" s="2"/>
      <c r="BGO79" s="2"/>
      <c r="BGP79" s="2"/>
      <c r="BGQ79" s="2"/>
      <c r="BGR79" s="2"/>
      <c r="BGS79" s="2"/>
      <c r="BGT79" s="2"/>
      <c r="BGU79" s="2"/>
      <c r="BGV79" s="2"/>
      <c r="BGW79" s="2"/>
      <c r="BGX79" s="2"/>
      <c r="BGY79" s="2"/>
      <c r="BGZ79" s="2"/>
      <c r="BHA79" s="2"/>
      <c r="BHB79" s="2"/>
      <c r="BHC79" s="2"/>
      <c r="BHD79" s="2"/>
      <c r="BHE79" s="2"/>
      <c r="BHF79" s="2"/>
      <c r="BHG79" s="2"/>
      <c r="BHH79" s="2"/>
      <c r="BHI79" s="2"/>
      <c r="BHJ79" s="2"/>
      <c r="BHK79" s="2"/>
      <c r="BHL79" s="2"/>
      <c r="BHM79" s="2"/>
      <c r="BHN79" s="2"/>
      <c r="BHO79" s="2"/>
      <c r="BHP79" s="2"/>
      <c r="BHQ79" s="2"/>
      <c r="BHR79" s="2"/>
      <c r="BHS79" s="2"/>
      <c r="BHT79" s="2"/>
      <c r="BHU79" s="2"/>
      <c r="BHV79" s="2"/>
      <c r="BHW79" s="2"/>
      <c r="BHX79" s="2"/>
      <c r="BHY79" s="2"/>
      <c r="BHZ79" s="2"/>
      <c r="BIA79" s="2"/>
      <c r="BIB79" s="2"/>
      <c r="BIC79" s="2"/>
      <c r="BID79" s="2"/>
      <c r="BIE79" s="2"/>
      <c r="BIF79" s="2"/>
      <c r="BIG79" s="2"/>
      <c r="BIH79" s="2"/>
      <c r="BII79" s="2"/>
      <c r="BIJ79" s="2"/>
      <c r="BIK79" s="2"/>
      <c r="BIL79" s="2"/>
      <c r="BIM79" s="2"/>
      <c r="BIN79" s="2"/>
      <c r="BIO79" s="2"/>
      <c r="BIP79" s="2"/>
      <c r="BIQ79" s="2"/>
      <c r="BIR79" s="2"/>
      <c r="BIS79" s="2"/>
      <c r="BIT79" s="2"/>
      <c r="BIU79" s="2"/>
      <c r="BIV79" s="2"/>
      <c r="BIW79" s="2"/>
      <c r="BIX79" s="2"/>
      <c r="BIY79" s="2"/>
      <c r="BIZ79" s="2"/>
      <c r="BJA79" s="2"/>
      <c r="BJB79" s="2"/>
      <c r="BJC79" s="2"/>
      <c r="BJD79" s="2"/>
      <c r="BJE79" s="2"/>
      <c r="BJF79" s="2"/>
      <c r="BJG79" s="2"/>
      <c r="BJH79" s="2"/>
      <c r="BJI79" s="2"/>
      <c r="BJJ79" s="2"/>
      <c r="BJK79" s="2"/>
      <c r="BJL79" s="2"/>
      <c r="BJM79" s="2"/>
      <c r="BJN79" s="2"/>
      <c r="BJO79" s="2"/>
      <c r="BJP79" s="2"/>
      <c r="BJQ79" s="2"/>
      <c r="BJR79" s="2"/>
      <c r="BJS79" s="2"/>
      <c r="BJT79" s="2"/>
      <c r="BJU79" s="2"/>
      <c r="BJV79" s="2"/>
      <c r="BJW79" s="2"/>
      <c r="BJX79" s="2"/>
      <c r="BJY79" s="2"/>
      <c r="BJZ79" s="2"/>
      <c r="BKA79" s="2"/>
      <c r="BKB79" s="2"/>
      <c r="BKC79" s="2"/>
      <c r="BKD79" s="2"/>
      <c r="BKE79" s="2"/>
      <c r="BKF79" s="2"/>
      <c r="BKG79" s="2"/>
      <c r="BKH79" s="2"/>
      <c r="BKI79" s="2"/>
      <c r="BKJ79" s="2"/>
      <c r="BKK79" s="2"/>
      <c r="BKL79" s="2"/>
      <c r="BKM79" s="2"/>
      <c r="BKN79" s="2"/>
      <c r="BKO79" s="2"/>
      <c r="BKP79" s="2"/>
      <c r="BKQ79" s="2"/>
      <c r="BKR79" s="2"/>
      <c r="BKS79" s="2"/>
      <c r="BKT79" s="2"/>
      <c r="BKU79" s="2"/>
      <c r="BKV79" s="2"/>
      <c r="BKW79" s="2"/>
      <c r="BKX79" s="2"/>
      <c r="BKY79" s="2"/>
      <c r="BKZ79" s="2"/>
      <c r="BLA79" s="2"/>
      <c r="BLB79" s="2"/>
      <c r="BLC79" s="2"/>
      <c r="BLD79" s="2"/>
      <c r="BLE79" s="2"/>
      <c r="BLF79" s="2"/>
      <c r="BLG79" s="2"/>
      <c r="BLH79" s="2"/>
      <c r="BLI79" s="2"/>
      <c r="BLJ79" s="2"/>
      <c r="BLK79" s="2"/>
      <c r="BLL79" s="2"/>
      <c r="BLM79" s="2"/>
      <c r="BLN79" s="2"/>
      <c r="BLO79" s="2"/>
      <c r="BLP79" s="2"/>
      <c r="BLQ79" s="2"/>
      <c r="BLR79" s="2"/>
      <c r="BLS79" s="2"/>
      <c r="BLT79" s="2"/>
      <c r="BLU79" s="2"/>
      <c r="BLV79" s="2"/>
      <c r="BLW79" s="2"/>
      <c r="BLX79" s="2"/>
      <c r="BLY79" s="2"/>
      <c r="BLZ79" s="2"/>
      <c r="BMA79" s="2"/>
      <c r="BMB79" s="2"/>
      <c r="BMC79" s="2"/>
      <c r="BMD79" s="2"/>
      <c r="BME79" s="2"/>
      <c r="BMF79" s="2"/>
      <c r="BMG79" s="2"/>
      <c r="BMH79" s="2"/>
      <c r="BMI79" s="2"/>
      <c r="BMJ79" s="2"/>
      <c r="BMK79" s="2"/>
      <c r="BML79" s="2"/>
      <c r="BMM79" s="2"/>
      <c r="BMN79" s="2"/>
      <c r="BMO79" s="2"/>
      <c r="BMP79" s="2"/>
      <c r="BMQ79" s="2"/>
      <c r="BMR79" s="2"/>
      <c r="BMS79" s="2"/>
      <c r="BMT79" s="2"/>
      <c r="BMU79" s="2"/>
      <c r="BMV79" s="2"/>
      <c r="BMW79" s="2"/>
      <c r="BMX79" s="2"/>
      <c r="BMY79" s="2"/>
      <c r="BMZ79" s="2"/>
      <c r="BNA79" s="2"/>
      <c r="BNB79" s="2"/>
      <c r="BNC79" s="2"/>
      <c r="BND79" s="2"/>
      <c r="BNE79" s="2"/>
      <c r="BNF79" s="2"/>
      <c r="BNG79" s="2"/>
      <c r="BNH79" s="2"/>
      <c r="BNI79" s="2"/>
      <c r="BNJ79" s="2"/>
      <c r="BNK79" s="2"/>
      <c r="BNL79" s="2"/>
      <c r="BNM79" s="2"/>
      <c r="BNN79" s="2"/>
      <c r="BNO79" s="2"/>
      <c r="BNP79" s="2"/>
      <c r="BNQ79" s="2"/>
      <c r="BNR79" s="2"/>
      <c r="BNS79" s="2"/>
      <c r="BNT79" s="2"/>
      <c r="BNU79" s="2"/>
      <c r="BNV79" s="2"/>
      <c r="BNW79" s="2"/>
      <c r="BNX79" s="2"/>
      <c r="BNY79" s="2"/>
      <c r="BNZ79" s="2"/>
      <c r="BOA79" s="2"/>
      <c r="BOB79" s="2"/>
      <c r="BOC79" s="2"/>
      <c r="BOD79" s="2"/>
      <c r="BOE79" s="2"/>
      <c r="BOF79" s="2"/>
      <c r="BOG79" s="2"/>
      <c r="BOH79" s="2"/>
      <c r="BOI79" s="2"/>
      <c r="BOJ79" s="2"/>
      <c r="BOK79" s="2"/>
      <c r="BOL79" s="2"/>
      <c r="BOM79" s="2"/>
      <c r="BON79" s="2"/>
      <c r="BOO79" s="2"/>
      <c r="BOP79" s="2"/>
      <c r="BOQ79" s="2"/>
      <c r="BOR79" s="2"/>
      <c r="BOS79" s="2"/>
      <c r="BOT79" s="2"/>
      <c r="BOU79" s="2"/>
      <c r="BOV79" s="2"/>
      <c r="BOW79" s="2"/>
      <c r="BOX79" s="2"/>
      <c r="BOY79" s="2"/>
      <c r="BOZ79" s="2"/>
      <c r="BPA79" s="2"/>
      <c r="BPB79" s="2"/>
      <c r="BPC79" s="2"/>
      <c r="BPD79" s="2"/>
      <c r="BPE79" s="2"/>
      <c r="BPF79" s="2"/>
      <c r="BPG79" s="2"/>
      <c r="BPH79" s="2"/>
      <c r="BPI79" s="2"/>
      <c r="BPJ79" s="2"/>
      <c r="BPK79" s="2"/>
      <c r="BPL79" s="2"/>
      <c r="BPM79" s="2"/>
      <c r="BPN79" s="2"/>
      <c r="BPO79" s="2"/>
      <c r="BPP79" s="2"/>
      <c r="BPQ79" s="2"/>
      <c r="BPR79" s="2"/>
      <c r="BPS79" s="2"/>
      <c r="BPT79" s="2"/>
      <c r="BPU79" s="2"/>
      <c r="BPV79" s="2"/>
      <c r="BPW79" s="2"/>
      <c r="BPX79" s="2"/>
      <c r="BPY79" s="2"/>
      <c r="BPZ79" s="2"/>
      <c r="BQA79" s="2"/>
      <c r="BQB79" s="2"/>
      <c r="BQC79" s="2"/>
      <c r="BQD79" s="2"/>
      <c r="BQE79" s="2"/>
      <c r="BQF79" s="2"/>
      <c r="BQG79" s="2"/>
      <c r="BQH79" s="2"/>
      <c r="BQI79" s="2"/>
      <c r="BQJ79" s="2"/>
      <c r="BQK79" s="2"/>
      <c r="BQL79" s="2"/>
      <c r="BQM79" s="2"/>
      <c r="BQN79" s="2"/>
      <c r="BQO79" s="2"/>
      <c r="BQP79" s="2"/>
      <c r="BQQ79" s="2"/>
      <c r="BQR79" s="2"/>
      <c r="BQS79" s="2"/>
      <c r="BQT79" s="2"/>
      <c r="BQU79" s="2"/>
      <c r="BQV79" s="2"/>
      <c r="BQW79" s="2"/>
      <c r="BQX79" s="2"/>
      <c r="BQY79" s="2"/>
      <c r="BQZ79" s="2"/>
      <c r="BRA79" s="2"/>
      <c r="BRB79" s="2"/>
      <c r="BRC79" s="2"/>
      <c r="BRD79" s="2"/>
      <c r="BRE79" s="2"/>
      <c r="BRF79" s="2"/>
      <c r="BRG79" s="2"/>
      <c r="BRH79" s="2"/>
      <c r="BRI79" s="2"/>
      <c r="BRJ79" s="2"/>
      <c r="BRK79" s="2"/>
      <c r="BRL79" s="2"/>
      <c r="BRM79" s="2"/>
      <c r="BRN79" s="2"/>
      <c r="BRO79" s="2"/>
      <c r="BRP79" s="2"/>
      <c r="BRQ79" s="2"/>
      <c r="BRR79" s="2"/>
      <c r="BRS79" s="2"/>
      <c r="BRT79" s="2"/>
      <c r="BRU79" s="2"/>
      <c r="BRV79" s="2"/>
      <c r="BRW79" s="2"/>
      <c r="BRX79" s="2"/>
      <c r="BRY79" s="2"/>
      <c r="BRZ79" s="2"/>
      <c r="BSA79" s="2"/>
      <c r="BSB79" s="2"/>
      <c r="BSC79" s="2"/>
      <c r="BSD79" s="2"/>
      <c r="BSE79" s="2"/>
      <c r="BSF79" s="2"/>
      <c r="BSG79" s="2"/>
      <c r="BSH79" s="2"/>
      <c r="BSI79" s="2"/>
      <c r="BSJ79" s="2"/>
      <c r="BSK79" s="2"/>
      <c r="BSL79" s="2"/>
      <c r="BSM79" s="2"/>
      <c r="BSN79" s="2"/>
      <c r="BSO79" s="2"/>
      <c r="BSP79" s="2"/>
      <c r="BSQ79" s="2"/>
      <c r="BSR79" s="2"/>
      <c r="BSS79" s="2"/>
      <c r="BST79" s="2"/>
      <c r="BSU79" s="2"/>
      <c r="BSV79" s="2"/>
      <c r="BSW79" s="2"/>
      <c r="BSX79" s="2"/>
      <c r="BSY79" s="2"/>
      <c r="BSZ79" s="2"/>
      <c r="BTA79" s="2"/>
      <c r="BTB79" s="2"/>
      <c r="BTC79" s="2"/>
      <c r="BTD79" s="2"/>
      <c r="BTE79" s="2"/>
      <c r="BTF79" s="2"/>
      <c r="BTG79" s="2"/>
      <c r="BTH79" s="2"/>
      <c r="BTI79" s="2"/>
      <c r="BTJ79" s="2"/>
      <c r="BTK79" s="2"/>
      <c r="BTL79" s="2"/>
      <c r="BTM79" s="2"/>
      <c r="BTN79" s="2"/>
      <c r="BTO79" s="2"/>
      <c r="BTP79" s="2"/>
      <c r="BTQ79" s="2"/>
      <c r="BTR79" s="2"/>
      <c r="BTS79" s="2"/>
      <c r="BTT79" s="2"/>
      <c r="BTU79" s="2"/>
      <c r="BTV79" s="2"/>
      <c r="BTW79" s="2"/>
      <c r="BTX79" s="2"/>
      <c r="BTY79" s="2"/>
      <c r="BTZ79" s="2"/>
      <c r="BUA79" s="2"/>
      <c r="BUB79" s="2"/>
      <c r="BUC79" s="2"/>
      <c r="BUD79" s="2"/>
      <c r="BUE79" s="2"/>
      <c r="BUF79" s="2"/>
      <c r="BUG79" s="2"/>
      <c r="BUH79" s="2"/>
      <c r="BUI79" s="2"/>
      <c r="BUJ79" s="2"/>
      <c r="BUK79" s="2"/>
      <c r="BUL79" s="2"/>
      <c r="BUM79" s="2"/>
      <c r="BUN79" s="2"/>
      <c r="BUO79" s="2"/>
      <c r="BUP79" s="2"/>
      <c r="BUQ79" s="2"/>
      <c r="BUR79" s="2"/>
      <c r="BUS79" s="2"/>
      <c r="BUT79" s="2"/>
      <c r="BUU79" s="2"/>
      <c r="BUV79" s="2"/>
      <c r="BUW79" s="2"/>
      <c r="BUX79" s="2"/>
      <c r="BUY79" s="2"/>
      <c r="BUZ79" s="2"/>
      <c r="BVA79" s="2"/>
      <c r="BVB79" s="2"/>
      <c r="BVC79" s="2"/>
      <c r="BVD79" s="2"/>
      <c r="BVE79" s="2"/>
      <c r="BVF79" s="2"/>
      <c r="BVG79" s="2"/>
      <c r="BVH79" s="2"/>
      <c r="BVI79" s="2"/>
      <c r="BVJ79" s="2"/>
      <c r="BVK79" s="2"/>
      <c r="BVL79" s="2"/>
      <c r="BVM79" s="2"/>
      <c r="BVN79" s="2"/>
      <c r="BVO79" s="2"/>
      <c r="BVP79" s="2"/>
      <c r="BVQ79" s="2"/>
      <c r="BVR79" s="2"/>
      <c r="BVS79" s="2"/>
      <c r="BVT79" s="2"/>
      <c r="BVU79" s="2"/>
      <c r="BVV79" s="2"/>
      <c r="BVW79" s="2"/>
      <c r="BVX79" s="2"/>
      <c r="BVY79" s="2"/>
      <c r="BVZ79" s="2"/>
      <c r="BWA79" s="2"/>
      <c r="BWB79" s="2"/>
      <c r="BWC79" s="2"/>
      <c r="BWD79" s="2"/>
      <c r="BWE79" s="2"/>
      <c r="BWF79" s="2"/>
      <c r="BWG79" s="2"/>
      <c r="BWH79" s="2"/>
      <c r="BWI79" s="2"/>
      <c r="BWJ79" s="2"/>
      <c r="BWK79" s="2"/>
      <c r="BWL79" s="2"/>
      <c r="BWM79" s="2"/>
      <c r="BWN79" s="2"/>
      <c r="BWO79" s="2"/>
      <c r="BWP79" s="2"/>
      <c r="BWQ79" s="2"/>
      <c r="BWR79" s="2"/>
      <c r="BWS79" s="2"/>
      <c r="BWT79" s="2"/>
      <c r="BWU79" s="2"/>
      <c r="BWV79" s="2"/>
      <c r="BWW79" s="2"/>
      <c r="BWX79" s="2"/>
      <c r="BWY79" s="2"/>
      <c r="BWZ79" s="2"/>
      <c r="BXA79" s="2"/>
      <c r="BXB79" s="2"/>
      <c r="BXC79" s="2"/>
      <c r="BXD79" s="2"/>
      <c r="BXE79" s="2"/>
      <c r="BXF79" s="2"/>
      <c r="BXG79" s="2"/>
      <c r="BXH79" s="2"/>
      <c r="BXI79" s="2"/>
      <c r="BXJ79" s="2"/>
      <c r="BXK79" s="2"/>
      <c r="BXL79" s="2"/>
      <c r="BXM79" s="2"/>
      <c r="BXN79" s="2"/>
      <c r="BXO79" s="2"/>
      <c r="BXP79" s="2"/>
      <c r="BXQ79" s="2"/>
      <c r="BXR79" s="2"/>
      <c r="BXS79" s="2"/>
      <c r="BXT79" s="2"/>
      <c r="BXU79" s="2"/>
      <c r="BXV79" s="2"/>
      <c r="BXW79" s="2"/>
      <c r="BXX79" s="2"/>
      <c r="BXY79" s="2"/>
      <c r="BXZ79" s="2"/>
      <c r="BYA79" s="2"/>
      <c r="BYB79" s="2"/>
      <c r="BYC79" s="2"/>
      <c r="BYD79" s="2"/>
      <c r="BYE79" s="2"/>
      <c r="BYF79" s="2"/>
      <c r="BYG79" s="2"/>
      <c r="BYH79" s="2"/>
      <c r="BYI79" s="2"/>
      <c r="BYJ79" s="2"/>
      <c r="BYK79" s="2"/>
      <c r="BYL79" s="2"/>
      <c r="BYM79" s="2"/>
      <c r="BYN79" s="2"/>
      <c r="BYO79" s="2"/>
      <c r="BYP79" s="2"/>
      <c r="BYQ79" s="2"/>
      <c r="BYR79" s="2"/>
      <c r="BYS79" s="2"/>
      <c r="BYT79" s="2"/>
      <c r="BYU79" s="2"/>
      <c r="BYV79" s="2"/>
      <c r="BYW79" s="2"/>
      <c r="BYX79" s="2"/>
      <c r="BYY79" s="2"/>
      <c r="BYZ79" s="2"/>
      <c r="BZA79" s="2"/>
      <c r="BZB79" s="2"/>
      <c r="BZC79" s="2"/>
      <c r="BZD79" s="2"/>
      <c r="BZE79" s="2"/>
      <c r="BZF79" s="2"/>
      <c r="BZG79" s="2"/>
      <c r="BZH79" s="2"/>
      <c r="BZI79" s="2"/>
      <c r="BZJ79" s="2"/>
      <c r="BZK79" s="2"/>
      <c r="BZL79" s="2"/>
      <c r="BZM79" s="2"/>
      <c r="BZN79" s="2"/>
      <c r="BZO79" s="2"/>
      <c r="BZP79" s="2"/>
      <c r="BZQ79" s="2"/>
      <c r="BZR79" s="2"/>
      <c r="BZS79" s="2"/>
      <c r="BZT79" s="2"/>
      <c r="BZU79" s="2"/>
      <c r="BZV79" s="2"/>
      <c r="BZW79" s="2"/>
      <c r="BZX79" s="2"/>
      <c r="BZY79" s="2"/>
      <c r="BZZ79" s="2"/>
      <c r="CAA79" s="2"/>
      <c r="CAB79" s="2"/>
      <c r="CAC79" s="2"/>
      <c r="CAD79" s="2"/>
      <c r="CAE79" s="2"/>
      <c r="CAF79" s="2"/>
      <c r="CAG79" s="2"/>
      <c r="CAH79" s="2"/>
      <c r="CAI79" s="2"/>
      <c r="CAJ79" s="2"/>
      <c r="CAK79" s="2"/>
      <c r="CAL79" s="2"/>
      <c r="CAM79" s="2"/>
      <c r="CAN79" s="2"/>
      <c r="CAO79" s="2"/>
      <c r="CAP79" s="2"/>
      <c r="CAQ79" s="2"/>
      <c r="CAR79" s="2"/>
      <c r="CAS79" s="2"/>
      <c r="CAT79" s="2"/>
      <c r="CAU79" s="2"/>
      <c r="CAV79" s="2"/>
      <c r="CAW79" s="2"/>
      <c r="CAX79" s="2"/>
      <c r="CAY79" s="2"/>
      <c r="CAZ79" s="2"/>
      <c r="CBA79" s="2"/>
      <c r="CBB79" s="2"/>
      <c r="CBC79" s="2"/>
      <c r="CBD79" s="2"/>
      <c r="CBE79" s="2"/>
      <c r="CBF79" s="2"/>
      <c r="CBG79" s="2"/>
      <c r="CBH79" s="2"/>
      <c r="CBI79" s="2"/>
      <c r="CBJ79" s="2"/>
      <c r="CBK79" s="2"/>
      <c r="CBL79" s="2"/>
      <c r="CBM79" s="2"/>
      <c r="CBN79" s="2"/>
      <c r="CBO79" s="2"/>
      <c r="CBP79" s="2"/>
      <c r="CBQ79" s="2"/>
      <c r="CBR79" s="2"/>
      <c r="CBS79" s="2"/>
      <c r="CBT79" s="2"/>
      <c r="CBU79" s="2"/>
      <c r="CBV79" s="2"/>
      <c r="CBW79" s="2"/>
      <c r="CBX79" s="2"/>
      <c r="CBY79" s="2"/>
      <c r="CBZ79" s="2"/>
      <c r="CCA79" s="2"/>
      <c r="CCB79" s="2"/>
      <c r="CCC79" s="2"/>
      <c r="CCD79" s="2"/>
      <c r="CCE79" s="2"/>
      <c r="CCF79" s="2"/>
      <c r="CCG79" s="2"/>
      <c r="CCH79" s="2"/>
      <c r="CCI79" s="2"/>
      <c r="CCJ79" s="2"/>
      <c r="CCK79" s="2"/>
      <c r="CCL79" s="2"/>
      <c r="CCM79" s="2"/>
      <c r="CCN79" s="2"/>
      <c r="CCO79" s="2"/>
      <c r="CCP79" s="2"/>
      <c r="CCQ79" s="2"/>
      <c r="CCR79" s="2"/>
      <c r="CCS79" s="2"/>
      <c r="CCT79" s="2"/>
      <c r="CCU79" s="2"/>
      <c r="CCV79" s="2"/>
      <c r="CCW79" s="2"/>
      <c r="CCX79" s="2"/>
      <c r="CCY79" s="2"/>
      <c r="CCZ79" s="2"/>
      <c r="CDA79" s="2"/>
      <c r="CDB79" s="2"/>
      <c r="CDC79" s="2"/>
      <c r="CDD79" s="2"/>
      <c r="CDE79" s="2"/>
      <c r="CDF79" s="2"/>
      <c r="CDG79" s="2"/>
      <c r="CDH79" s="2"/>
      <c r="CDI79" s="2"/>
      <c r="CDJ79" s="2"/>
      <c r="CDK79" s="2"/>
      <c r="CDL79" s="2"/>
      <c r="CDM79" s="2"/>
      <c r="CDN79" s="2"/>
      <c r="CDO79" s="2"/>
      <c r="CDP79" s="2"/>
      <c r="CDQ79" s="2"/>
      <c r="CDR79" s="2"/>
      <c r="CDS79" s="2"/>
      <c r="CDT79" s="2"/>
      <c r="CDU79" s="2"/>
      <c r="CDV79" s="2"/>
      <c r="CDW79" s="2"/>
      <c r="CDX79" s="2"/>
      <c r="CDY79" s="2"/>
      <c r="CDZ79" s="2"/>
      <c r="CEA79" s="2"/>
      <c r="CEB79" s="2"/>
      <c r="CEC79" s="2"/>
      <c r="CED79" s="2"/>
      <c r="CEE79" s="2"/>
      <c r="CEF79" s="2"/>
      <c r="CEG79" s="2"/>
      <c r="CEH79" s="2"/>
      <c r="CEI79" s="2"/>
      <c r="CEJ79" s="2"/>
      <c r="CEK79" s="2"/>
      <c r="CEL79" s="2"/>
      <c r="CEM79" s="2"/>
      <c r="CEN79" s="2"/>
      <c r="CEO79" s="2"/>
      <c r="CEP79" s="2"/>
      <c r="CEQ79" s="2"/>
      <c r="CER79" s="2"/>
      <c r="CES79" s="2"/>
      <c r="CET79" s="2"/>
      <c r="CEU79" s="2"/>
      <c r="CEV79" s="2"/>
      <c r="CEW79" s="2"/>
      <c r="CEX79" s="2"/>
      <c r="CEY79" s="2"/>
      <c r="CEZ79" s="2"/>
      <c r="CFA79" s="2"/>
      <c r="CFB79" s="2"/>
      <c r="CFC79" s="2"/>
      <c r="CFD79" s="2"/>
      <c r="CFE79" s="2"/>
      <c r="CFF79" s="2"/>
      <c r="CFG79" s="2"/>
      <c r="CFH79" s="2"/>
      <c r="CFI79" s="2"/>
      <c r="CFJ79" s="2"/>
      <c r="CFK79" s="2"/>
      <c r="CFL79" s="2"/>
      <c r="CFM79" s="2"/>
      <c r="CFN79" s="2"/>
      <c r="CFO79" s="2"/>
      <c r="CFP79" s="2"/>
      <c r="CFQ79" s="2"/>
      <c r="CFR79" s="2"/>
      <c r="CFS79" s="2"/>
      <c r="CFT79" s="2"/>
      <c r="CFU79" s="2"/>
      <c r="CFV79" s="2"/>
      <c r="CFW79" s="2"/>
      <c r="CFX79" s="2"/>
      <c r="CFY79" s="2"/>
      <c r="CFZ79" s="2"/>
      <c r="CGA79" s="2"/>
      <c r="CGB79" s="2"/>
      <c r="CGC79" s="2"/>
      <c r="CGD79" s="2"/>
      <c r="CGE79" s="2"/>
      <c r="CGF79" s="2"/>
      <c r="CGG79" s="2"/>
      <c r="CGH79" s="2"/>
      <c r="CGI79" s="2"/>
      <c r="CGJ79" s="2"/>
      <c r="CGK79" s="2"/>
      <c r="CGL79" s="2"/>
      <c r="CGM79" s="2"/>
      <c r="CGN79" s="2"/>
      <c r="CGO79" s="2"/>
      <c r="CGP79" s="2"/>
      <c r="CGQ79" s="2"/>
      <c r="CGR79" s="2"/>
      <c r="CGS79" s="2"/>
      <c r="CGT79" s="2"/>
      <c r="CGU79" s="2"/>
      <c r="CGV79" s="2"/>
      <c r="CGW79" s="2"/>
      <c r="CGX79" s="2"/>
      <c r="CGY79" s="2"/>
      <c r="CGZ79" s="2"/>
      <c r="CHA79" s="2"/>
      <c r="CHB79" s="2"/>
      <c r="CHC79" s="2"/>
      <c r="CHD79" s="2"/>
      <c r="CHE79" s="2"/>
      <c r="CHF79" s="2"/>
      <c r="CHG79" s="2"/>
      <c r="CHH79" s="2"/>
      <c r="CHI79" s="2"/>
      <c r="CHJ79" s="2"/>
      <c r="CHK79" s="2"/>
      <c r="CHL79" s="2"/>
      <c r="CHM79" s="2"/>
      <c r="CHN79" s="2"/>
      <c r="CHO79" s="2"/>
      <c r="CHP79" s="2"/>
      <c r="CHQ79" s="2"/>
      <c r="CHR79" s="2"/>
      <c r="CHS79" s="2"/>
      <c r="CHT79" s="2"/>
      <c r="CHU79" s="2"/>
      <c r="CHV79" s="2"/>
      <c r="CHW79" s="2"/>
      <c r="CHX79" s="2"/>
      <c r="CHY79" s="2"/>
      <c r="CHZ79" s="2"/>
      <c r="CIA79" s="2"/>
      <c r="CIB79" s="2"/>
      <c r="CIC79" s="2"/>
      <c r="CID79" s="2"/>
      <c r="CIE79" s="2"/>
      <c r="CIF79" s="2"/>
      <c r="CIG79" s="2"/>
      <c r="CIH79" s="2"/>
      <c r="CII79" s="2"/>
      <c r="CIJ79" s="2"/>
      <c r="CIK79" s="2"/>
      <c r="CIL79" s="2"/>
      <c r="CIM79" s="2"/>
      <c r="CIN79" s="2"/>
      <c r="CIO79" s="2"/>
      <c r="CIP79" s="2"/>
      <c r="CIQ79" s="2"/>
      <c r="CIR79" s="2"/>
      <c r="CIS79" s="2"/>
      <c r="CIT79" s="2"/>
      <c r="CIU79" s="2"/>
      <c r="CIV79" s="2"/>
      <c r="CIW79" s="2"/>
      <c r="CIX79" s="2"/>
      <c r="CIY79" s="2"/>
      <c r="CIZ79" s="2"/>
      <c r="CJA79" s="2"/>
      <c r="CJB79" s="2"/>
      <c r="CJC79" s="2"/>
      <c r="CJD79" s="2"/>
      <c r="CJE79" s="2"/>
      <c r="CJF79" s="2"/>
      <c r="CJG79" s="2"/>
      <c r="CJH79" s="2"/>
      <c r="CJI79" s="2"/>
      <c r="CJJ79" s="2"/>
      <c r="CJK79" s="2"/>
      <c r="CJL79" s="2"/>
      <c r="CJM79" s="2"/>
      <c r="CJN79" s="2"/>
      <c r="CJO79" s="2"/>
      <c r="CJP79" s="2"/>
      <c r="CJQ79" s="2"/>
      <c r="CJR79" s="2"/>
      <c r="CJS79" s="2"/>
      <c r="CJT79" s="2"/>
      <c r="CJU79" s="2"/>
      <c r="CJV79" s="2"/>
      <c r="CJW79" s="2"/>
      <c r="CJX79" s="2"/>
      <c r="CJY79" s="2"/>
      <c r="CJZ79" s="2"/>
      <c r="CKA79" s="2"/>
      <c r="CKB79" s="2"/>
      <c r="CKC79" s="2"/>
      <c r="CKD79" s="2"/>
      <c r="CKE79" s="2"/>
      <c r="CKF79" s="2"/>
      <c r="CKG79" s="2"/>
      <c r="CKH79" s="2"/>
      <c r="CKI79" s="2"/>
      <c r="CKJ79" s="2"/>
      <c r="CKK79" s="2"/>
      <c r="CKL79" s="2"/>
      <c r="CKM79" s="2"/>
      <c r="CKN79" s="2"/>
      <c r="CKO79" s="2"/>
      <c r="CKP79" s="2"/>
      <c r="CKQ79" s="2"/>
      <c r="CKR79" s="2"/>
      <c r="CKS79" s="2"/>
      <c r="CKT79" s="2"/>
      <c r="CKU79" s="2"/>
      <c r="CKV79" s="2"/>
      <c r="CKW79" s="2"/>
      <c r="CKX79" s="2"/>
      <c r="CKY79" s="2"/>
      <c r="CKZ79" s="2"/>
      <c r="CLA79" s="2"/>
      <c r="CLB79" s="2"/>
      <c r="CLC79" s="2"/>
      <c r="CLD79" s="2"/>
      <c r="CLE79" s="2"/>
      <c r="CLF79" s="2"/>
      <c r="CLG79" s="2"/>
      <c r="CLH79" s="2"/>
      <c r="CLI79" s="2"/>
      <c r="CLJ79" s="2"/>
      <c r="CLK79" s="2"/>
      <c r="CLL79" s="2"/>
      <c r="CLM79" s="2"/>
      <c r="CLN79" s="2"/>
      <c r="CLO79" s="2"/>
      <c r="CLP79" s="2"/>
      <c r="CLQ79" s="2"/>
      <c r="CLR79" s="2"/>
      <c r="CLS79" s="2"/>
      <c r="CLT79" s="2"/>
      <c r="CLU79" s="2"/>
      <c r="CLV79" s="2"/>
      <c r="CLW79" s="2"/>
      <c r="CLX79" s="2"/>
      <c r="CLY79" s="2"/>
      <c r="CLZ79" s="2"/>
      <c r="CMA79" s="2"/>
      <c r="CMB79" s="2"/>
      <c r="CMC79" s="2"/>
      <c r="CMD79" s="2"/>
      <c r="CME79" s="2"/>
      <c r="CMF79" s="2"/>
      <c r="CMG79" s="2"/>
      <c r="CMH79" s="2"/>
      <c r="CMI79" s="2"/>
      <c r="CMJ79" s="2"/>
      <c r="CMK79" s="2"/>
      <c r="CML79" s="2"/>
      <c r="CMM79" s="2"/>
      <c r="CMN79" s="2"/>
      <c r="CMO79" s="2"/>
      <c r="CMP79" s="2"/>
      <c r="CMQ79" s="2"/>
      <c r="CMR79" s="2"/>
      <c r="CMS79" s="2"/>
      <c r="CMT79" s="2"/>
      <c r="CMU79" s="2"/>
      <c r="CMV79" s="2"/>
      <c r="CMW79" s="2"/>
      <c r="CMX79" s="2"/>
      <c r="CMY79" s="2"/>
    </row>
    <row r="80" spans="1:2391" s="25" customFormat="1" ht="25.5">
      <c r="A80" s="12">
        <v>63</v>
      </c>
      <c r="B80" s="10" t="s">
        <v>139</v>
      </c>
      <c r="C80" s="10" t="s">
        <v>152</v>
      </c>
      <c r="D80" s="10" t="s">
        <v>144</v>
      </c>
      <c r="E80" s="10" t="s">
        <v>124</v>
      </c>
      <c r="F80" s="15" t="s">
        <v>168</v>
      </c>
      <c r="G80" s="16">
        <v>13297</v>
      </c>
      <c r="H80" s="10" t="s">
        <v>226</v>
      </c>
      <c r="I80" s="10" t="s">
        <v>252</v>
      </c>
      <c r="J80" s="10" t="s">
        <v>253</v>
      </c>
      <c r="K80" s="22">
        <v>44782</v>
      </c>
      <c r="L80" s="23">
        <v>205000</v>
      </c>
      <c r="M80" s="16">
        <v>13356</v>
      </c>
      <c r="N80" s="22">
        <v>44782</v>
      </c>
      <c r="O80" s="22">
        <v>44926</v>
      </c>
      <c r="P80" s="13">
        <v>1899</v>
      </c>
      <c r="Q80" s="10" t="s">
        <v>125</v>
      </c>
      <c r="R80" s="10" t="s">
        <v>125</v>
      </c>
      <c r="S80" s="10" t="s">
        <v>125</v>
      </c>
      <c r="T80" s="20">
        <v>36</v>
      </c>
      <c r="U80" s="21" t="s">
        <v>390</v>
      </c>
      <c r="V80" s="10" t="s">
        <v>394</v>
      </c>
      <c r="W80" s="22">
        <v>45657</v>
      </c>
      <c r="X80" s="16">
        <v>13951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1">
        <f t="shared" si="0"/>
        <v>205000</v>
      </c>
      <c r="AJ80" s="11"/>
      <c r="AK80" s="11"/>
      <c r="AL80" s="11">
        <f t="shared" si="1"/>
        <v>0</v>
      </c>
      <c r="AM80" s="16" t="s">
        <v>125</v>
      </c>
      <c r="AN80" s="16" t="s">
        <v>125</v>
      </c>
      <c r="AO80" s="16" t="s">
        <v>125</v>
      </c>
      <c r="AP80" s="16" t="s">
        <v>125</v>
      </c>
      <c r="AQ80" s="16" t="s">
        <v>125</v>
      </c>
      <c r="AR80" s="16" t="s">
        <v>125</v>
      </c>
      <c r="AS80" s="16" t="s">
        <v>125</v>
      </c>
      <c r="AT80" s="16" t="s">
        <v>125</v>
      </c>
      <c r="AU80" s="16" t="s">
        <v>125</v>
      </c>
      <c r="AV80" s="16" t="s">
        <v>125</v>
      </c>
      <c r="AW80" s="16" t="s">
        <v>125</v>
      </c>
      <c r="AX80" s="16" t="s">
        <v>125</v>
      </c>
      <c r="AY80" s="16" t="s">
        <v>125</v>
      </c>
      <c r="AZ80" s="16" t="s">
        <v>125</v>
      </c>
      <c r="BA80" s="16" t="s">
        <v>125</v>
      </c>
      <c r="BB80" s="16" t="s">
        <v>125</v>
      </c>
      <c r="BC80" s="16" t="s">
        <v>125</v>
      </c>
      <c r="BD80" s="16" t="s">
        <v>125</v>
      </c>
      <c r="BE80" s="16" t="s">
        <v>125</v>
      </c>
      <c r="BF80" s="16" t="s">
        <v>125</v>
      </c>
      <c r="BG80" s="16" t="s">
        <v>125</v>
      </c>
      <c r="BH80" s="16" t="s">
        <v>125</v>
      </c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</row>
    <row r="81" spans="1:2391" s="25" customFormat="1" ht="25.5">
      <c r="A81" s="12">
        <v>64</v>
      </c>
      <c r="B81" s="10" t="s">
        <v>139</v>
      </c>
      <c r="C81" s="10" t="s">
        <v>152</v>
      </c>
      <c r="D81" s="10" t="s">
        <v>144</v>
      </c>
      <c r="E81" s="10" t="s">
        <v>124</v>
      </c>
      <c r="F81" s="15" t="s">
        <v>168</v>
      </c>
      <c r="G81" s="16">
        <v>13297</v>
      </c>
      <c r="H81" s="10" t="s">
        <v>227</v>
      </c>
      <c r="I81" s="10" t="s">
        <v>254</v>
      </c>
      <c r="J81" s="10" t="s">
        <v>255</v>
      </c>
      <c r="K81" s="22">
        <v>44784</v>
      </c>
      <c r="L81" s="23">
        <v>205200</v>
      </c>
      <c r="M81" s="16">
        <v>13356</v>
      </c>
      <c r="N81" s="22">
        <v>44784</v>
      </c>
      <c r="O81" s="22">
        <v>44926</v>
      </c>
      <c r="P81" s="13">
        <v>1899</v>
      </c>
      <c r="Q81" s="10" t="s">
        <v>125</v>
      </c>
      <c r="R81" s="10" t="s">
        <v>125</v>
      </c>
      <c r="S81" s="10" t="s">
        <v>125</v>
      </c>
      <c r="T81" s="20">
        <v>36</v>
      </c>
      <c r="U81" s="21" t="s">
        <v>390</v>
      </c>
      <c r="V81" s="10" t="s">
        <v>393</v>
      </c>
      <c r="W81" s="22">
        <v>45657</v>
      </c>
      <c r="X81" s="16">
        <v>13953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1">
        <f t="shared" si="0"/>
        <v>205200</v>
      </c>
      <c r="AJ81" s="11"/>
      <c r="AK81" s="11"/>
      <c r="AL81" s="11">
        <f t="shared" si="1"/>
        <v>0</v>
      </c>
      <c r="AM81" s="16" t="s">
        <v>125</v>
      </c>
      <c r="AN81" s="16" t="s">
        <v>125</v>
      </c>
      <c r="AO81" s="16" t="s">
        <v>125</v>
      </c>
      <c r="AP81" s="16" t="s">
        <v>125</v>
      </c>
      <c r="AQ81" s="16" t="s">
        <v>125</v>
      </c>
      <c r="AR81" s="16" t="s">
        <v>125</v>
      </c>
      <c r="AS81" s="16" t="s">
        <v>125</v>
      </c>
      <c r="AT81" s="16" t="s">
        <v>125</v>
      </c>
      <c r="AU81" s="16" t="s">
        <v>125</v>
      </c>
      <c r="AV81" s="16" t="s">
        <v>125</v>
      </c>
      <c r="AW81" s="16" t="s">
        <v>125</v>
      </c>
      <c r="AX81" s="16" t="s">
        <v>125</v>
      </c>
      <c r="AY81" s="16" t="s">
        <v>125</v>
      </c>
      <c r="AZ81" s="16" t="s">
        <v>125</v>
      </c>
      <c r="BA81" s="16" t="s">
        <v>125</v>
      </c>
      <c r="BB81" s="16" t="s">
        <v>125</v>
      </c>
      <c r="BC81" s="16" t="s">
        <v>125</v>
      </c>
      <c r="BD81" s="16" t="s">
        <v>125</v>
      </c>
      <c r="BE81" s="16" t="s">
        <v>125</v>
      </c>
      <c r="BF81" s="16" t="s">
        <v>125</v>
      </c>
      <c r="BG81" s="16" t="s">
        <v>125</v>
      </c>
      <c r="BH81" s="16" t="s">
        <v>125</v>
      </c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  <c r="ANC81" s="2"/>
      <c r="AND81" s="2"/>
      <c r="ANE81" s="2"/>
      <c r="ANF81" s="2"/>
      <c r="ANG81" s="2"/>
      <c r="ANH81" s="2"/>
      <c r="ANI81" s="2"/>
      <c r="ANJ81" s="2"/>
      <c r="ANK81" s="2"/>
      <c r="ANL81" s="2"/>
      <c r="ANM81" s="2"/>
      <c r="ANN81" s="2"/>
      <c r="ANO81" s="2"/>
      <c r="ANP81" s="2"/>
      <c r="ANQ81" s="2"/>
      <c r="ANR81" s="2"/>
      <c r="ANS81" s="2"/>
      <c r="ANT81" s="2"/>
      <c r="ANU81" s="2"/>
      <c r="ANV81" s="2"/>
      <c r="ANW81" s="2"/>
      <c r="ANX81" s="2"/>
      <c r="ANY81" s="2"/>
      <c r="ANZ81" s="2"/>
      <c r="AOA81" s="2"/>
      <c r="AOB81" s="2"/>
      <c r="AOC81" s="2"/>
      <c r="AOD81" s="2"/>
      <c r="AOE81" s="2"/>
      <c r="AOF81" s="2"/>
      <c r="AOG81" s="2"/>
      <c r="AOH81" s="2"/>
      <c r="AOI81" s="2"/>
      <c r="AOJ81" s="2"/>
      <c r="AOK81" s="2"/>
      <c r="AOL81" s="2"/>
      <c r="AOM81" s="2"/>
      <c r="AON81" s="2"/>
      <c r="AOO81" s="2"/>
      <c r="AOP81" s="2"/>
      <c r="AOQ81" s="2"/>
      <c r="AOR81" s="2"/>
      <c r="AOS81" s="2"/>
      <c r="AOT81" s="2"/>
      <c r="AOU81" s="2"/>
      <c r="AOV81" s="2"/>
      <c r="AOW81" s="2"/>
      <c r="AOX81" s="2"/>
      <c r="AOY81" s="2"/>
      <c r="AOZ81" s="2"/>
      <c r="APA81" s="2"/>
      <c r="APB81" s="2"/>
      <c r="APC81" s="2"/>
      <c r="APD81" s="2"/>
      <c r="APE81" s="2"/>
      <c r="APF81" s="2"/>
      <c r="APG81" s="2"/>
      <c r="APH81" s="2"/>
      <c r="API81" s="2"/>
      <c r="APJ81" s="2"/>
      <c r="APK81" s="2"/>
      <c r="APL81" s="2"/>
      <c r="APM81" s="2"/>
      <c r="APN81" s="2"/>
      <c r="APO81" s="2"/>
      <c r="APP81" s="2"/>
      <c r="APQ81" s="2"/>
      <c r="APR81" s="2"/>
      <c r="APS81" s="2"/>
      <c r="APT81" s="2"/>
      <c r="APU81" s="2"/>
      <c r="APV81" s="2"/>
      <c r="APW81" s="2"/>
      <c r="APX81" s="2"/>
      <c r="APY81" s="2"/>
      <c r="APZ81" s="2"/>
      <c r="AQA81" s="2"/>
      <c r="AQB81" s="2"/>
      <c r="AQC81" s="2"/>
      <c r="AQD81" s="2"/>
      <c r="AQE81" s="2"/>
      <c r="AQF81" s="2"/>
      <c r="AQG81" s="2"/>
      <c r="AQH81" s="2"/>
      <c r="AQI81" s="2"/>
      <c r="AQJ81" s="2"/>
      <c r="AQK81" s="2"/>
      <c r="AQL81" s="2"/>
      <c r="AQM81" s="2"/>
      <c r="AQN81" s="2"/>
      <c r="AQO81" s="2"/>
      <c r="AQP81" s="2"/>
      <c r="AQQ81" s="2"/>
      <c r="AQR81" s="2"/>
      <c r="AQS81" s="2"/>
      <c r="AQT81" s="2"/>
      <c r="AQU81" s="2"/>
      <c r="AQV81" s="2"/>
      <c r="AQW81" s="2"/>
      <c r="AQX81" s="2"/>
      <c r="AQY81" s="2"/>
      <c r="AQZ81" s="2"/>
      <c r="ARA81" s="2"/>
      <c r="ARB81" s="2"/>
      <c r="ARC81" s="2"/>
      <c r="ARD81" s="2"/>
      <c r="ARE81" s="2"/>
      <c r="ARF81" s="2"/>
      <c r="ARG81" s="2"/>
      <c r="ARH81" s="2"/>
      <c r="ARI81" s="2"/>
      <c r="ARJ81" s="2"/>
      <c r="ARK81" s="2"/>
      <c r="ARL81" s="2"/>
      <c r="ARM81" s="2"/>
      <c r="ARN81" s="2"/>
      <c r="ARO81" s="2"/>
      <c r="ARP81" s="2"/>
      <c r="ARQ81" s="2"/>
      <c r="ARR81" s="2"/>
      <c r="ARS81" s="2"/>
      <c r="ART81" s="2"/>
      <c r="ARU81" s="2"/>
      <c r="ARV81" s="2"/>
      <c r="ARW81" s="2"/>
      <c r="ARX81" s="2"/>
      <c r="ARY81" s="2"/>
      <c r="ARZ81" s="2"/>
      <c r="ASA81" s="2"/>
      <c r="ASB81" s="2"/>
      <c r="ASC81" s="2"/>
      <c r="ASD81" s="2"/>
      <c r="ASE81" s="2"/>
      <c r="ASF81" s="2"/>
      <c r="ASG81" s="2"/>
      <c r="ASH81" s="2"/>
      <c r="ASI81" s="2"/>
      <c r="ASJ81" s="2"/>
      <c r="ASK81" s="2"/>
      <c r="ASL81" s="2"/>
      <c r="ASM81" s="2"/>
      <c r="ASN81" s="2"/>
      <c r="ASO81" s="2"/>
      <c r="ASP81" s="2"/>
      <c r="ASQ81" s="2"/>
      <c r="ASR81" s="2"/>
      <c r="ASS81" s="2"/>
      <c r="AST81" s="2"/>
      <c r="ASU81" s="2"/>
      <c r="ASV81" s="2"/>
      <c r="ASW81" s="2"/>
      <c r="ASX81" s="2"/>
      <c r="ASY81" s="2"/>
      <c r="ASZ81" s="2"/>
      <c r="ATA81" s="2"/>
      <c r="ATB81" s="2"/>
      <c r="ATC81" s="2"/>
      <c r="ATD81" s="2"/>
      <c r="ATE81" s="2"/>
      <c r="ATF81" s="2"/>
      <c r="ATG81" s="2"/>
      <c r="ATH81" s="2"/>
      <c r="ATI81" s="2"/>
      <c r="ATJ81" s="2"/>
      <c r="ATK81" s="2"/>
      <c r="ATL81" s="2"/>
      <c r="ATM81" s="2"/>
      <c r="ATN81" s="2"/>
      <c r="ATO81" s="2"/>
      <c r="ATP81" s="2"/>
      <c r="ATQ81" s="2"/>
      <c r="ATR81" s="2"/>
      <c r="ATS81" s="2"/>
      <c r="ATT81" s="2"/>
      <c r="ATU81" s="2"/>
      <c r="ATV81" s="2"/>
      <c r="ATW81" s="2"/>
      <c r="ATX81" s="2"/>
      <c r="ATY81" s="2"/>
      <c r="ATZ81" s="2"/>
      <c r="AUA81" s="2"/>
      <c r="AUB81" s="2"/>
      <c r="AUC81" s="2"/>
      <c r="AUD81" s="2"/>
      <c r="AUE81" s="2"/>
      <c r="AUF81" s="2"/>
      <c r="AUG81" s="2"/>
      <c r="AUH81" s="2"/>
      <c r="AUI81" s="2"/>
      <c r="AUJ81" s="2"/>
      <c r="AUK81" s="2"/>
      <c r="AUL81" s="2"/>
      <c r="AUM81" s="2"/>
      <c r="AUN81" s="2"/>
      <c r="AUO81" s="2"/>
      <c r="AUP81" s="2"/>
      <c r="AUQ81" s="2"/>
      <c r="AUR81" s="2"/>
      <c r="AUS81" s="2"/>
      <c r="AUT81" s="2"/>
      <c r="AUU81" s="2"/>
      <c r="AUV81" s="2"/>
      <c r="AUW81" s="2"/>
      <c r="AUX81" s="2"/>
      <c r="AUY81" s="2"/>
      <c r="AUZ81" s="2"/>
      <c r="AVA81" s="2"/>
      <c r="AVB81" s="2"/>
      <c r="AVC81" s="2"/>
      <c r="AVD81" s="2"/>
      <c r="AVE81" s="2"/>
      <c r="AVF81" s="2"/>
      <c r="AVG81" s="2"/>
      <c r="AVH81" s="2"/>
      <c r="AVI81" s="2"/>
      <c r="AVJ81" s="2"/>
      <c r="AVK81" s="2"/>
      <c r="AVL81" s="2"/>
      <c r="AVM81" s="2"/>
      <c r="AVN81" s="2"/>
      <c r="AVO81" s="2"/>
      <c r="AVP81" s="2"/>
      <c r="AVQ81" s="2"/>
      <c r="AVR81" s="2"/>
      <c r="AVS81" s="2"/>
      <c r="AVT81" s="2"/>
      <c r="AVU81" s="2"/>
      <c r="AVV81" s="2"/>
      <c r="AVW81" s="2"/>
      <c r="AVX81" s="2"/>
      <c r="AVY81" s="2"/>
      <c r="AVZ81" s="2"/>
      <c r="AWA81" s="2"/>
      <c r="AWB81" s="2"/>
      <c r="AWC81" s="2"/>
      <c r="AWD81" s="2"/>
      <c r="AWE81" s="2"/>
      <c r="AWF81" s="2"/>
      <c r="AWG81" s="2"/>
      <c r="AWH81" s="2"/>
      <c r="AWI81" s="2"/>
      <c r="AWJ81" s="2"/>
      <c r="AWK81" s="2"/>
      <c r="AWL81" s="2"/>
      <c r="AWM81" s="2"/>
      <c r="AWN81" s="2"/>
      <c r="AWO81" s="2"/>
      <c r="AWP81" s="2"/>
      <c r="AWQ81" s="2"/>
      <c r="AWR81" s="2"/>
      <c r="AWS81" s="2"/>
      <c r="AWT81" s="2"/>
      <c r="AWU81" s="2"/>
      <c r="AWV81" s="2"/>
      <c r="AWW81" s="2"/>
      <c r="AWX81" s="2"/>
      <c r="AWY81" s="2"/>
      <c r="AWZ81" s="2"/>
      <c r="AXA81" s="2"/>
      <c r="AXB81" s="2"/>
      <c r="AXC81" s="2"/>
      <c r="AXD81" s="2"/>
      <c r="AXE81" s="2"/>
      <c r="AXF81" s="2"/>
      <c r="AXG81" s="2"/>
      <c r="AXH81" s="2"/>
      <c r="AXI81" s="2"/>
      <c r="AXJ81" s="2"/>
      <c r="AXK81" s="2"/>
      <c r="AXL81" s="2"/>
      <c r="AXM81" s="2"/>
      <c r="AXN81" s="2"/>
      <c r="AXO81" s="2"/>
      <c r="AXP81" s="2"/>
      <c r="AXQ81" s="2"/>
      <c r="AXR81" s="2"/>
      <c r="AXS81" s="2"/>
      <c r="AXT81" s="2"/>
      <c r="AXU81" s="2"/>
      <c r="AXV81" s="2"/>
      <c r="AXW81" s="2"/>
      <c r="AXX81" s="2"/>
      <c r="AXY81" s="2"/>
      <c r="AXZ81" s="2"/>
      <c r="AYA81" s="2"/>
      <c r="AYB81" s="2"/>
      <c r="AYC81" s="2"/>
      <c r="AYD81" s="2"/>
      <c r="AYE81" s="2"/>
      <c r="AYF81" s="2"/>
      <c r="AYG81" s="2"/>
      <c r="AYH81" s="2"/>
      <c r="AYI81" s="2"/>
      <c r="AYJ81" s="2"/>
      <c r="AYK81" s="2"/>
      <c r="AYL81" s="2"/>
      <c r="AYM81" s="2"/>
      <c r="AYN81" s="2"/>
      <c r="AYO81" s="2"/>
      <c r="AYP81" s="2"/>
      <c r="AYQ81" s="2"/>
      <c r="AYR81" s="2"/>
      <c r="AYS81" s="2"/>
      <c r="AYT81" s="2"/>
      <c r="AYU81" s="2"/>
      <c r="AYV81" s="2"/>
      <c r="AYW81" s="2"/>
      <c r="AYX81" s="2"/>
      <c r="AYY81" s="2"/>
      <c r="AYZ81" s="2"/>
      <c r="AZA81" s="2"/>
      <c r="AZB81" s="2"/>
      <c r="AZC81" s="2"/>
      <c r="AZD81" s="2"/>
      <c r="AZE81" s="2"/>
      <c r="AZF81" s="2"/>
      <c r="AZG81" s="2"/>
      <c r="AZH81" s="2"/>
      <c r="AZI81" s="2"/>
      <c r="AZJ81" s="2"/>
      <c r="AZK81" s="2"/>
      <c r="AZL81" s="2"/>
      <c r="AZM81" s="2"/>
      <c r="AZN81" s="2"/>
      <c r="AZO81" s="2"/>
      <c r="AZP81" s="2"/>
      <c r="AZQ81" s="2"/>
      <c r="AZR81" s="2"/>
      <c r="AZS81" s="2"/>
      <c r="AZT81" s="2"/>
      <c r="AZU81" s="2"/>
      <c r="AZV81" s="2"/>
      <c r="AZW81" s="2"/>
      <c r="AZX81" s="2"/>
      <c r="AZY81" s="2"/>
      <c r="AZZ81" s="2"/>
      <c r="BAA81" s="2"/>
      <c r="BAB81" s="2"/>
      <c r="BAC81" s="2"/>
      <c r="BAD81" s="2"/>
      <c r="BAE81" s="2"/>
      <c r="BAF81" s="2"/>
      <c r="BAG81" s="2"/>
      <c r="BAH81" s="2"/>
      <c r="BAI81" s="2"/>
      <c r="BAJ81" s="2"/>
      <c r="BAK81" s="2"/>
      <c r="BAL81" s="2"/>
      <c r="BAM81" s="2"/>
      <c r="BAN81" s="2"/>
      <c r="BAO81" s="2"/>
      <c r="BAP81" s="2"/>
      <c r="BAQ81" s="2"/>
      <c r="BAR81" s="2"/>
      <c r="BAS81" s="2"/>
      <c r="BAT81" s="2"/>
      <c r="BAU81" s="2"/>
      <c r="BAV81" s="2"/>
      <c r="BAW81" s="2"/>
      <c r="BAX81" s="2"/>
      <c r="BAY81" s="2"/>
      <c r="BAZ81" s="2"/>
      <c r="BBA81" s="2"/>
      <c r="BBB81" s="2"/>
      <c r="BBC81" s="2"/>
      <c r="BBD81" s="2"/>
      <c r="BBE81" s="2"/>
      <c r="BBF81" s="2"/>
      <c r="BBG81" s="2"/>
      <c r="BBH81" s="2"/>
      <c r="BBI81" s="2"/>
      <c r="BBJ81" s="2"/>
      <c r="BBK81" s="2"/>
      <c r="BBL81" s="2"/>
      <c r="BBM81" s="2"/>
      <c r="BBN81" s="2"/>
      <c r="BBO81" s="2"/>
      <c r="BBP81" s="2"/>
      <c r="BBQ81" s="2"/>
      <c r="BBR81" s="2"/>
      <c r="BBS81" s="2"/>
      <c r="BBT81" s="2"/>
      <c r="BBU81" s="2"/>
      <c r="BBV81" s="2"/>
      <c r="BBW81" s="2"/>
      <c r="BBX81" s="2"/>
      <c r="BBY81" s="2"/>
      <c r="BBZ81" s="2"/>
      <c r="BCA81" s="2"/>
      <c r="BCB81" s="2"/>
      <c r="BCC81" s="2"/>
      <c r="BCD81" s="2"/>
      <c r="BCE81" s="2"/>
      <c r="BCF81" s="2"/>
      <c r="BCG81" s="2"/>
      <c r="BCH81" s="2"/>
      <c r="BCI81" s="2"/>
      <c r="BCJ81" s="2"/>
      <c r="BCK81" s="2"/>
      <c r="BCL81" s="2"/>
      <c r="BCM81" s="2"/>
      <c r="BCN81" s="2"/>
      <c r="BCO81" s="2"/>
      <c r="BCP81" s="2"/>
      <c r="BCQ81" s="2"/>
      <c r="BCR81" s="2"/>
      <c r="BCS81" s="2"/>
      <c r="BCT81" s="2"/>
      <c r="BCU81" s="2"/>
      <c r="BCV81" s="2"/>
      <c r="BCW81" s="2"/>
      <c r="BCX81" s="2"/>
      <c r="BCY81" s="2"/>
      <c r="BCZ81" s="2"/>
      <c r="BDA81" s="2"/>
      <c r="BDB81" s="2"/>
      <c r="BDC81" s="2"/>
      <c r="BDD81" s="2"/>
      <c r="BDE81" s="2"/>
      <c r="BDF81" s="2"/>
      <c r="BDG81" s="2"/>
      <c r="BDH81" s="2"/>
      <c r="BDI81" s="2"/>
      <c r="BDJ81" s="2"/>
      <c r="BDK81" s="2"/>
      <c r="BDL81" s="2"/>
      <c r="BDM81" s="2"/>
      <c r="BDN81" s="2"/>
      <c r="BDO81" s="2"/>
      <c r="BDP81" s="2"/>
      <c r="BDQ81" s="2"/>
      <c r="BDR81" s="2"/>
      <c r="BDS81" s="2"/>
      <c r="BDT81" s="2"/>
      <c r="BDU81" s="2"/>
      <c r="BDV81" s="2"/>
      <c r="BDW81" s="2"/>
      <c r="BDX81" s="2"/>
      <c r="BDY81" s="2"/>
      <c r="BDZ81" s="2"/>
      <c r="BEA81" s="2"/>
      <c r="BEB81" s="2"/>
      <c r="BEC81" s="2"/>
      <c r="BED81" s="2"/>
      <c r="BEE81" s="2"/>
      <c r="BEF81" s="2"/>
      <c r="BEG81" s="2"/>
      <c r="BEH81" s="2"/>
      <c r="BEI81" s="2"/>
      <c r="BEJ81" s="2"/>
      <c r="BEK81" s="2"/>
      <c r="BEL81" s="2"/>
      <c r="BEM81" s="2"/>
      <c r="BEN81" s="2"/>
      <c r="BEO81" s="2"/>
      <c r="BEP81" s="2"/>
      <c r="BEQ81" s="2"/>
      <c r="BER81" s="2"/>
      <c r="BES81" s="2"/>
      <c r="BET81" s="2"/>
      <c r="BEU81" s="2"/>
      <c r="BEV81" s="2"/>
      <c r="BEW81" s="2"/>
      <c r="BEX81" s="2"/>
      <c r="BEY81" s="2"/>
      <c r="BEZ81" s="2"/>
      <c r="BFA81" s="2"/>
      <c r="BFB81" s="2"/>
      <c r="BFC81" s="2"/>
      <c r="BFD81" s="2"/>
      <c r="BFE81" s="2"/>
      <c r="BFF81" s="2"/>
      <c r="BFG81" s="2"/>
      <c r="BFH81" s="2"/>
      <c r="BFI81" s="2"/>
      <c r="BFJ81" s="2"/>
      <c r="BFK81" s="2"/>
      <c r="BFL81" s="2"/>
      <c r="BFM81" s="2"/>
      <c r="BFN81" s="2"/>
      <c r="BFO81" s="2"/>
      <c r="BFP81" s="2"/>
      <c r="BFQ81" s="2"/>
      <c r="BFR81" s="2"/>
      <c r="BFS81" s="2"/>
      <c r="BFT81" s="2"/>
      <c r="BFU81" s="2"/>
      <c r="BFV81" s="2"/>
      <c r="BFW81" s="2"/>
      <c r="BFX81" s="2"/>
      <c r="BFY81" s="2"/>
      <c r="BFZ81" s="2"/>
      <c r="BGA81" s="2"/>
      <c r="BGB81" s="2"/>
      <c r="BGC81" s="2"/>
      <c r="BGD81" s="2"/>
      <c r="BGE81" s="2"/>
      <c r="BGF81" s="2"/>
      <c r="BGG81" s="2"/>
      <c r="BGH81" s="2"/>
      <c r="BGI81" s="2"/>
      <c r="BGJ81" s="2"/>
      <c r="BGK81" s="2"/>
      <c r="BGL81" s="2"/>
      <c r="BGM81" s="2"/>
      <c r="BGN81" s="2"/>
      <c r="BGO81" s="2"/>
      <c r="BGP81" s="2"/>
      <c r="BGQ81" s="2"/>
      <c r="BGR81" s="2"/>
      <c r="BGS81" s="2"/>
      <c r="BGT81" s="2"/>
      <c r="BGU81" s="2"/>
      <c r="BGV81" s="2"/>
      <c r="BGW81" s="2"/>
      <c r="BGX81" s="2"/>
      <c r="BGY81" s="2"/>
      <c r="BGZ81" s="2"/>
      <c r="BHA81" s="2"/>
      <c r="BHB81" s="2"/>
      <c r="BHC81" s="2"/>
      <c r="BHD81" s="2"/>
      <c r="BHE81" s="2"/>
      <c r="BHF81" s="2"/>
      <c r="BHG81" s="2"/>
      <c r="BHH81" s="2"/>
      <c r="BHI81" s="2"/>
      <c r="BHJ81" s="2"/>
      <c r="BHK81" s="2"/>
      <c r="BHL81" s="2"/>
      <c r="BHM81" s="2"/>
      <c r="BHN81" s="2"/>
      <c r="BHO81" s="2"/>
      <c r="BHP81" s="2"/>
      <c r="BHQ81" s="2"/>
      <c r="BHR81" s="2"/>
      <c r="BHS81" s="2"/>
      <c r="BHT81" s="2"/>
      <c r="BHU81" s="2"/>
      <c r="BHV81" s="2"/>
      <c r="BHW81" s="2"/>
      <c r="BHX81" s="2"/>
      <c r="BHY81" s="2"/>
      <c r="BHZ81" s="2"/>
      <c r="BIA81" s="2"/>
      <c r="BIB81" s="2"/>
      <c r="BIC81" s="2"/>
      <c r="BID81" s="2"/>
      <c r="BIE81" s="2"/>
      <c r="BIF81" s="2"/>
      <c r="BIG81" s="2"/>
      <c r="BIH81" s="2"/>
      <c r="BII81" s="2"/>
      <c r="BIJ81" s="2"/>
      <c r="BIK81" s="2"/>
      <c r="BIL81" s="2"/>
      <c r="BIM81" s="2"/>
      <c r="BIN81" s="2"/>
      <c r="BIO81" s="2"/>
      <c r="BIP81" s="2"/>
      <c r="BIQ81" s="2"/>
      <c r="BIR81" s="2"/>
      <c r="BIS81" s="2"/>
      <c r="BIT81" s="2"/>
      <c r="BIU81" s="2"/>
      <c r="BIV81" s="2"/>
      <c r="BIW81" s="2"/>
      <c r="BIX81" s="2"/>
      <c r="BIY81" s="2"/>
      <c r="BIZ81" s="2"/>
      <c r="BJA81" s="2"/>
      <c r="BJB81" s="2"/>
      <c r="BJC81" s="2"/>
      <c r="BJD81" s="2"/>
      <c r="BJE81" s="2"/>
      <c r="BJF81" s="2"/>
      <c r="BJG81" s="2"/>
      <c r="BJH81" s="2"/>
      <c r="BJI81" s="2"/>
      <c r="BJJ81" s="2"/>
      <c r="BJK81" s="2"/>
      <c r="BJL81" s="2"/>
      <c r="BJM81" s="2"/>
      <c r="BJN81" s="2"/>
      <c r="BJO81" s="2"/>
      <c r="BJP81" s="2"/>
      <c r="BJQ81" s="2"/>
      <c r="BJR81" s="2"/>
      <c r="BJS81" s="2"/>
      <c r="BJT81" s="2"/>
      <c r="BJU81" s="2"/>
      <c r="BJV81" s="2"/>
      <c r="BJW81" s="2"/>
      <c r="BJX81" s="2"/>
      <c r="BJY81" s="2"/>
      <c r="BJZ81" s="2"/>
      <c r="BKA81" s="2"/>
      <c r="BKB81" s="2"/>
      <c r="BKC81" s="2"/>
      <c r="BKD81" s="2"/>
      <c r="BKE81" s="2"/>
      <c r="BKF81" s="2"/>
      <c r="BKG81" s="2"/>
      <c r="BKH81" s="2"/>
      <c r="BKI81" s="2"/>
      <c r="BKJ81" s="2"/>
      <c r="BKK81" s="2"/>
      <c r="BKL81" s="2"/>
      <c r="BKM81" s="2"/>
      <c r="BKN81" s="2"/>
      <c r="BKO81" s="2"/>
      <c r="BKP81" s="2"/>
      <c r="BKQ81" s="2"/>
      <c r="BKR81" s="2"/>
      <c r="BKS81" s="2"/>
      <c r="BKT81" s="2"/>
      <c r="BKU81" s="2"/>
      <c r="BKV81" s="2"/>
      <c r="BKW81" s="2"/>
      <c r="BKX81" s="2"/>
      <c r="BKY81" s="2"/>
      <c r="BKZ81" s="2"/>
      <c r="BLA81" s="2"/>
      <c r="BLB81" s="2"/>
      <c r="BLC81" s="2"/>
      <c r="BLD81" s="2"/>
      <c r="BLE81" s="2"/>
      <c r="BLF81" s="2"/>
      <c r="BLG81" s="2"/>
      <c r="BLH81" s="2"/>
      <c r="BLI81" s="2"/>
      <c r="BLJ81" s="2"/>
      <c r="BLK81" s="2"/>
      <c r="BLL81" s="2"/>
      <c r="BLM81" s="2"/>
      <c r="BLN81" s="2"/>
      <c r="BLO81" s="2"/>
      <c r="BLP81" s="2"/>
      <c r="BLQ81" s="2"/>
      <c r="BLR81" s="2"/>
      <c r="BLS81" s="2"/>
      <c r="BLT81" s="2"/>
      <c r="BLU81" s="2"/>
      <c r="BLV81" s="2"/>
      <c r="BLW81" s="2"/>
      <c r="BLX81" s="2"/>
      <c r="BLY81" s="2"/>
      <c r="BLZ81" s="2"/>
      <c r="BMA81" s="2"/>
      <c r="BMB81" s="2"/>
      <c r="BMC81" s="2"/>
      <c r="BMD81" s="2"/>
      <c r="BME81" s="2"/>
      <c r="BMF81" s="2"/>
      <c r="BMG81" s="2"/>
      <c r="BMH81" s="2"/>
      <c r="BMI81" s="2"/>
      <c r="BMJ81" s="2"/>
      <c r="BMK81" s="2"/>
      <c r="BML81" s="2"/>
      <c r="BMM81" s="2"/>
      <c r="BMN81" s="2"/>
      <c r="BMO81" s="2"/>
      <c r="BMP81" s="2"/>
      <c r="BMQ81" s="2"/>
      <c r="BMR81" s="2"/>
      <c r="BMS81" s="2"/>
      <c r="BMT81" s="2"/>
      <c r="BMU81" s="2"/>
      <c r="BMV81" s="2"/>
      <c r="BMW81" s="2"/>
      <c r="BMX81" s="2"/>
      <c r="BMY81" s="2"/>
      <c r="BMZ81" s="2"/>
      <c r="BNA81" s="2"/>
      <c r="BNB81" s="2"/>
      <c r="BNC81" s="2"/>
      <c r="BND81" s="2"/>
      <c r="BNE81" s="2"/>
      <c r="BNF81" s="2"/>
      <c r="BNG81" s="2"/>
      <c r="BNH81" s="2"/>
      <c r="BNI81" s="2"/>
      <c r="BNJ81" s="2"/>
      <c r="BNK81" s="2"/>
      <c r="BNL81" s="2"/>
      <c r="BNM81" s="2"/>
      <c r="BNN81" s="2"/>
      <c r="BNO81" s="2"/>
      <c r="BNP81" s="2"/>
      <c r="BNQ81" s="2"/>
      <c r="BNR81" s="2"/>
      <c r="BNS81" s="2"/>
      <c r="BNT81" s="2"/>
      <c r="BNU81" s="2"/>
      <c r="BNV81" s="2"/>
      <c r="BNW81" s="2"/>
      <c r="BNX81" s="2"/>
      <c r="BNY81" s="2"/>
      <c r="BNZ81" s="2"/>
      <c r="BOA81" s="2"/>
      <c r="BOB81" s="2"/>
      <c r="BOC81" s="2"/>
      <c r="BOD81" s="2"/>
      <c r="BOE81" s="2"/>
      <c r="BOF81" s="2"/>
      <c r="BOG81" s="2"/>
      <c r="BOH81" s="2"/>
      <c r="BOI81" s="2"/>
      <c r="BOJ81" s="2"/>
      <c r="BOK81" s="2"/>
      <c r="BOL81" s="2"/>
      <c r="BOM81" s="2"/>
      <c r="BON81" s="2"/>
      <c r="BOO81" s="2"/>
      <c r="BOP81" s="2"/>
      <c r="BOQ81" s="2"/>
      <c r="BOR81" s="2"/>
      <c r="BOS81" s="2"/>
      <c r="BOT81" s="2"/>
      <c r="BOU81" s="2"/>
      <c r="BOV81" s="2"/>
      <c r="BOW81" s="2"/>
      <c r="BOX81" s="2"/>
      <c r="BOY81" s="2"/>
      <c r="BOZ81" s="2"/>
      <c r="BPA81" s="2"/>
      <c r="BPB81" s="2"/>
      <c r="BPC81" s="2"/>
      <c r="BPD81" s="2"/>
      <c r="BPE81" s="2"/>
      <c r="BPF81" s="2"/>
      <c r="BPG81" s="2"/>
      <c r="BPH81" s="2"/>
      <c r="BPI81" s="2"/>
      <c r="BPJ81" s="2"/>
      <c r="BPK81" s="2"/>
      <c r="BPL81" s="2"/>
      <c r="BPM81" s="2"/>
      <c r="BPN81" s="2"/>
      <c r="BPO81" s="2"/>
      <c r="BPP81" s="2"/>
      <c r="BPQ81" s="2"/>
      <c r="BPR81" s="2"/>
      <c r="BPS81" s="2"/>
      <c r="BPT81" s="2"/>
      <c r="BPU81" s="2"/>
      <c r="BPV81" s="2"/>
      <c r="BPW81" s="2"/>
      <c r="BPX81" s="2"/>
      <c r="BPY81" s="2"/>
      <c r="BPZ81" s="2"/>
      <c r="BQA81" s="2"/>
      <c r="BQB81" s="2"/>
      <c r="BQC81" s="2"/>
      <c r="BQD81" s="2"/>
      <c r="BQE81" s="2"/>
      <c r="BQF81" s="2"/>
      <c r="BQG81" s="2"/>
      <c r="BQH81" s="2"/>
      <c r="BQI81" s="2"/>
      <c r="BQJ81" s="2"/>
      <c r="BQK81" s="2"/>
      <c r="BQL81" s="2"/>
      <c r="BQM81" s="2"/>
      <c r="BQN81" s="2"/>
      <c r="BQO81" s="2"/>
      <c r="BQP81" s="2"/>
      <c r="BQQ81" s="2"/>
      <c r="BQR81" s="2"/>
      <c r="BQS81" s="2"/>
      <c r="BQT81" s="2"/>
      <c r="BQU81" s="2"/>
      <c r="BQV81" s="2"/>
      <c r="BQW81" s="2"/>
      <c r="BQX81" s="2"/>
      <c r="BQY81" s="2"/>
      <c r="BQZ81" s="2"/>
      <c r="BRA81" s="2"/>
      <c r="BRB81" s="2"/>
      <c r="BRC81" s="2"/>
      <c r="BRD81" s="2"/>
      <c r="BRE81" s="2"/>
      <c r="BRF81" s="2"/>
      <c r="BRG81" s="2"/>
      <c r="BRH81" s="2"/>
      <c r="BRI81" s="2"/>
      <c r="BRJ81" s="2"/>
      <c r="BRK81" s="2"/>
      <c r="BRL81" s="2"/>
      <c r="BRM81" s="2"/>
      <c r="BRN81" s="2"/>
      <c r="BRO81" s="2"/>
      <c r="BRP81" s="2"/>
      <c r="BRQ81" s="2"/>
      <c r="BRR81" s="2"/>
      <c r="BRS81" s="2"/>
      <c r="BRT81" s="2"/>
      <c r="BRU81" s="2"/>
      <c r="BRV81" s="2"/>
      <c r="BRW81" s="2"/>
      <c r="BRX81" s="2"/>
      <c r="BRY81" s="2"/>
      <c r="BRZ81" s="2"/>
      <c r="BSA81" s="2"/>
      <c r="BSB81" s="2"/>
      <c r="BSC81" s="2"/>
      <c r="BSD81" s="2"/>
      <c r="BSE81" s="2"/>
      <c r="BSF81" s="2"/>
      <c r="BSG81" s="2"/>
      <c r="BSH81" s="2"/>
      <c r="BSI81" s="2"/>
      <c r="BSJ81" s="2"/>
      <c r="BSK81" s="2"/>
      <c r="BSL81" s="2"/>
      <c r="BSM81" s="2"/>
      <c r="BSN81" s="2"/>
      <c r="BSO81" s="2"/>
      <c r="BSP81" s="2"/>
      <c r="BSQ81" s="2"/>
      <c r="BSR81" s="2"/>
      <c r="BSS81" s="2"/>
      <c r="BST81" s="2"/>
      <c r="BSU81" s="2"/>
      <c r="BSV81" s="2"/>
      <c r="BSW81" s="2"/>
      <c r="BSX81" s="2"/>
      <c r="BSY81" s="2"/>
      <c r="BSZ81" s="2"/>
      <c r="BTA81" s="2"/>
      <c r="BTB81" s="2"/>
      <c r="BTC81" s="2"/>
      <c r="BTD81" s="2"/>
      <c r="BTE81" s="2"/>
      <c r="BTF81" s="2"/>
      <c r="BTG81" s="2"/>
      <c r="BTH81" s="2"/>
      <c r="BTI81" s="2"/>
      <c r="BTJ81" s="2"/>
      <c r="BTK81" s="2"/>
      <c r="BTL81" s="2"/>
      <c r="BTM81" s="2"/>
      <c r="BTN81" s="2"/>
      <c r="BTO81" s="2"/>
      <c r="BTP81" s="2"/>
      <c r="BTQ81" s="2"/>
      <c r="BTR81" s="2"/>
      <c r="BTS81" s="2"/>
      <c r="BTT81" s="2"/>
      <c r="BTU81" s="2"/>
      <c r="BTV81" s="2"/>
      <c r="BTW81" s="2"/>
      <c r="BTX81" s="2"/>
      <c r="BTY81" s="2"/>
      <c r="BTZ81" s="2"/>
      <c r="BUA81" s="2"/>
      <c r="BUB81" s="2"/>
      <c r="BUC81" s="2"/>
      <c r="BUD81" s="2"/>
      <c r="BUE81" s="2"/>
      <c r="BUF81" s="2"/>
      <c r="BUG81" s="2"/>
      <c r="BUH81" s="2"/>
      <c r="BUI81" s="2"/>
      <c r="BUJ81" s="2"/>
      <c r="BUK81" s="2"/>
      <c r="BUL81" s="2"/>
      <c r="BUM81" s="2"/>
      <c r="BUN81" s="2"/>
      <c r="BUO81" s="2"/>
      <c r="BUP81" s="2"/>
      <c r="BUQ81" s="2"/>
      <c r="BUR81" s="2"/>
      <c r="BUS81" s="2"/>
      <c r="BUT81" s="2"/>
      <c r="BUU81" s="2"/>
      <c r="BUV81" s="2"/>
      <c r="BUW81" s="2"/>
      <c r="BUX81" s="2"/>
      <c r="BUY81" s="2"/>
      <c r="BUZ81" s="2"/>
      <c r="BVA81" s="2"/>
      <c r="BVB81" s="2"/>
      <c r="BVC81" s="2"/>
      <c r="BVD81" s="2"/>
      <c r="BVE81" s="2"/>
      <c r="BVF81" s="2"/>
      <c r="BVG81" s="2"/>
      <c r="BVH81" s="2"/>
      <c r="BVI81" s="2"/>
      <c r="BVJ81" s="2"/>
      <c r="BVK81" s="2"/>
      <c r="BVL81" s="2"/>
      <c r="BVM81" s="2"/>
      <c r="BVN81" s="2"/>
      <c r="BVO81" s="2"/>
      <c r="BVP81" s="2"/>
      <c r="BVQ81" s="2"/>
      <c r="BVR81" s="2"/>
      <c r="BVS81" s="2"/>
      <c r="BVT81" s="2"/>
      <c r="BVU81" s="2"/>
      <c r="BVV81" s="2"/>
      <c r="BVW81" s="2"/>
      <c r="BVX81" s="2"/>
      <c r="BVY81" s="2"/>
      <c r="BVZ81" s="2"/>
      <c r="BWA81" s="2"/>
      <c r="BWB81" s="2"/>
      <c r="BWC81" s="2"/>
      <c r="BWD81" s="2"/>
      <c r="BWE81" s="2"/>
      <c r="BWF81" s="2"/>
      <c r="BWG81" s="2"/>
      <c r="BWH81" s="2"/>
      <c r="BWI81" s="2"/>
      <c r="BWJ81" s="2"/>
      <c r="BWK81" s="2"/>
      <c r="BWL81" s="2"/>
      <c r="BWM81" s="2"/>
      <c r="BWN81" s="2"/>
      <c r="BWO81" s="2"/>
      <c r="BWP81" s="2"/>
      <c r="BWQ81" s="2"/>
      <c r="BWR81" s="2"/>
      <c r="BWS81" s="2"/>
      <c r="BWT81" s="2"/>
      <c r="BWU81" s="2"/>
      <c r="BWV81" s="2"/>
      <c r="BWW81" s="2"/>
      <c r="BWX81" s="2"/>
      <c r="BWY81" s="2"/>
      <c r="BWZ81" s="2"/>
      <c r="BXA81" s="2"/>
      <c r="BXB81" s="2"/>
      <c r="BXC81" s="2"/>
      <c r="BXD81" s="2"/>
      <c r="BXE81" s="2"/>
      <c r="BXF81" s="2"/>
      <c r="BXG81" s="2"/>
      <c r="BXH81" s="2"/>
      <c r="BXI81" s="2"/>
      <c r="BXJ81" s="2"/>
      <c r="BXK81" s="2"/>
      <c r="BXL81" s="2"/>
      <c r="BXM81" s="2"/>
      <c r="BXN81" s="2"/>
      <c r="BXO81" s="2"/>
      <c r="BXP81" s="2"/>
      <c r="BXQ81" s="2"/>
      <c r="BXR81" s="2"/>
      <c r="BXS81" s="2"/>
      <c r="BXT81" s="2"/>
      <c r="BXU81" s="2"/>
      <c r="BXV81" s="2"/>
      <c r="BXW81" s="2"/>
      <c r="BXX81" s="2"/>
      <c r="BXY81" s="2"/>
      <c r="BXZ81" s="2"/>
      <c r="BYA81" s="2"/>
      <c r="BYB81" s="2"/>
      <c r="BYC81" s="2"/>
      <c r="BYD81" s="2"/>
      <c r="BYE81" s="2"/>
      <c r="BYF81" s="2"/>
      <c r="BYG81" s="2"/>
      <c r="BYH81" s="2"/>
      <c r="BYI81" s="2"/>
      <c r="BYJ81" s="2"/>
      <c r="BYK81" s="2"/>
      <c r="BYL81" s="2"/>
      <c r="BYM81" s="2"/>
      <c r="BYN81" s="2"/>
      <c r="BYO81" s="2"/>
      <c r="BYP81" s="2"/>
      <c r="BYQ81" s="2"/>
      <c r="BYR81" s="2"/>
      <c r="BYS81" s="2"/>
      <c r="BYT81" s="2"/>
      <c r="BYU81" s="2"/>
      <c r="BYV81" s="2"/>
      <c r="BYW81" s="2"/>
      <c r="BYX81" s="2"/>
      <c r="BYY81" s="2"/>
      <c r="BYZ81" s="2"/>
      <c r="BZA81" s="2"/>
      <c r="BZB81" s="2"/>
      <c r="BZC81" s="2"/>
      <c r="BZD81" s="2"/>
      <c r="BZE81" s="2"/>
      <c r="BZF81" s="2"/>
      <c r="BZG81" s="2"/>
      <c r="BZH81" s="2"/>
      <c r="BZI81" s="2"/>
      <c r="BZJ81" s="2"/>
      <c r="BZK81" s="2"/>
      <c r="BZL81" s="2"/>
      <c r="BZM81" s="2"/>
      <c r="BZN81" s="2"/>
      <c r="BZO81" s="2"/>
      <c r="BZP81" s="2"/>
      <c r="BZQ81" s="2"/>
      <c r="BZR81" s="2"/>
      <c r="BZS81" s="2"/>
      <c r="BZT81" s="2"/>
      <c r="BZU81" s="2"/>
      <c r="BZV81" s="2"/>
      <c r="BZW81" s="2"/>
      <c r="BZX81" s="2"/>
      <c r="BZY81" s="2"/>
      <c r="BZZ81" s="2"/>
      <c r="CAA81" s="2"/>
      <c r="CAB81" s="2"/>
      <c r="CAC81" s="2"/>
      <c r="CAD81" s="2"/>
      <c r="CAE81" s="2"/>
      <c r="CAF81" s="2"/>
      <c r="CAG81" s="2"/>
      <c r="CAH81" s="2"/>
      <c r="CAI81" s="2"/>
      <c r="CAJ81" s="2"/>
      <c r="CAK81" s="2"/>
      <c r="CAL81" s="2"/>
      <c r="CAM81" s="2"/>
      <c r="CAN81" s="2"/>
      <c r="CAO81" s="2"/>
      <c r="CAP81" s="2"/>
      <c r="CAQ81" s="2"/>
      <c r="CAR81" s="2"/>
      <c r="CAS81" s="2"/>
      <c r="CAT81" s="2"/>
      <c r="CAU81" s="2"/>
      <c r="CAV81" s="2"/>
      <c r="CAW81" s="2"/>
      <c r="CAX81" s="2"/>
      <c r="CAY81" s="2"/>
      <c r="CAZ81" s="2"/>
      <c r="CBA81" s="2"/>
      <c r="CBB81" s="2"/>
      <c r="CBC81" s="2"/>
      <c r="CBD81" s="2"/>
      <c r="CBE81" s="2"/>
      <c r="CBF81" s="2"/>
      <c r="CBG81" s="2"/>
      <c r="CBH81" s="2"/>
      <c r="CBI81" s="2"/>
      <c r="CBJ81" s="2"/>
      <c r="CBK81" s="2"/>
      <c r="CBL81" s="2"/>
      <c r="CBM81" s="2"/>
      <c r="CBN81" s="2"/>
      <c r="CBO81" s="2"/>
      <c r="CBP81" s="2"/>
      <c r="CBQ81" s="2"/>
      <c r="CBR81" s="2"/>
      <c r="CBS81" s="2"/>
      <c r="CBT81" s="2"/>
      <c r="CBU81" s="2"/>
      <c r="CBV81" s="2"/>
      <c r="CBW81" s="2"/>
      <c r="CBX81" s="2"/>
      <c r="CBY81" s="2"/>
      <c r="CBZ81" s="2"/>
      <c r="CCA81" s="2"/>
      <c r="CCB81" s="2"/>
      <c r="CCC81" s="2"/>
      <c r="CCD81" s="2"/>
      <c r="CCE81" s="2"/>
      <c r="CCF81" s="2"/>
      <c r="CCG81" s="2"/>
      <c r="CCH81" s="2"/>
      <c r="CCI81" s="2"/>
      <c r="CCJ81" s="2"/>
      <c r="CCK81" s="2"/>
      <c r="CCL81" s="2"/>
      <c r="CCM81" s="2"/>
      <c r="CCN81" s="2"/>
      <c r="CCO81" s="2"/>
      <c r="CCP81" s="2"/>
      <c r="CCQ81" s="2"/>
      <c r="CCR81" s="2"/>
      <c r="CCS81" s="2"/>
      <c r="CCT81" s="2"/>
      <c r="CCU81" s="2"/>
      <c r="CCV81" s="2"/>
      <c r="CCW81" s="2"/>
      <c r="CCX81" s="2"/>
      <c r="CCY81" s="2"/>
      <c r="CCZ81" s="2"/>
      <c r="CDA81" s="2"/>
      <c r="CDB81" s="2"/>
      <c r="CDC81" s="2"/>
      <c r="CDD81" s="2"/>
      <c r="CDE81" s="2"/>
      <c r="CDF81" s="2"/>
      <c r="CDG81" s="2"/>
      <c r="CDH81" s="2"/>
      <c r="CDI81" s="2"/>
      <c r="CDJ81" s="2"/>
      <c r="CDK81" s="2"/>
      <c r="CDL81" s="2"/>
      <c r="CDM81" s="2"/>
      <c r="CDN81" s="2"/>
      <c r="CDO81" s="2"/>
      <c r="CDP81" s="2"/>
      <c r="CDQ81" s="2"/>
      <c r="CDR81" s="2"/>
      <c r="CDS81" s="2"/>
      <c r="CDT81" s="2"/>
      <c r="CDU81" s="2"/>
      <c r="CDV81" s="2"/>
      <c r="CDW81" s="2"/>
      <c r="CDX81" s="2"/>
      <c r="CDY81" s="2"/>
      <c r="CDZ81" s="2"/>
      <c r="CEA81" s="2"/>
      <c r="CEB81" s="2"/>
      <c r="CEC81" s="2"/>
      <c r="CED81" s="2"/>
      <c r="CEE81" s="2"/>
      <c r="CEF81" s="2"/>
      <c r="CEG81" s="2"/>
      <c r="CEH81" s="2"/>
      <c r="CEI81" s="2"/>
      <c r="CEJ81" s="2"/>
      <c r="CEK81" s="2"/>
      <c r="CEL81" s="2"/>
      <c r="CEM81" s="2"/>
      <c r="CEN81" s="2"/>
      <c r="CEO81" s="2"/>
      <c r="CEP81" s="2"/>
      <c r="CEQ81" s="2"/>
      <c r="CER81" s="2"/>
      <c r="CES81" s="2"/>
      <c r="CET81" s="2"/>
      <c r="CEU81" s="2"/>
      <c r="CEV81" s="2"/>
      <c r="CEW81" s="2"/>
      <c r="CEX81" s="2"/>
      <c r="CEY81" s="2"/>
      <c r="CEZ81" s="2"/>
      <c r="CFA81" s="2"/>
      <c r="CFB81" s="2"/>
      <c r="CFC81" s="2"/>
      <c r="CFD81" s="2"/>
      <c r="CFE81" s="2"/>
      <c r="CFF81" s="2"/>
      <c r="CFG81" s="2"/>
      <c r="CFH81" s="2"/>
      <c r="CFI81" s="2"/>
      <c r="CFJ81" s="2"/>
      <c r="CFK81" s="2"/>
      <c r="CFL81" s="2"/>
      <c r="CFM81" s="2"/>
      <c r="CFN81" s="2"/>
      <c r="CFO81" s="2"/>
      <c r="CFP81" s="2"/>
      <c r="CFQ81" s="2"/>
      <c r="CFR81" s="2"/>
      <c r="CFS81" s="2"/>
      <c r="CFT81" s="2"/>
      <c r="CFU81" s="2"/>
      <c r="CFV81" s="2"/>
      <c r="CFW81" s="2"/>
      <c r="CFX81" s="2"/>
      <c r="CFY81" s="2"/>
      <c r="CFZ81" s="2"/>
      <c r="CGA81" s="2"/>
      <c r="CGB81" s="2"/>
      <c r="CGC81" s="2"/>
      <c r="CGD81" s="2"/>
      <c r="CGE81" s="2"/>
      <c r="CGF81" s="2"/>
      <c r="CGG81" s="2"/>
      <c r="CGH81" s="2"/>
      <c r="CGI81" s="2"/>
      <c r="CGJ81" s="2"/>
      <c r="CGK81" s="2"/>
      <c r="CGL81" s="2"/>
      <c r="CGM81" s="2"/>
      <c r="CGN81" s="2"/>
      <c r="CGO81" s="2"/>
      <c r="CGP81" s="2"/>
      <c r="CGQ81" s="2"/>
      <c r="CGR81" s="2"/>
      <c r="CGS81" s="2"/>
      <c r="CGT81" s="2"/>
      <c r="CGU81" s="2"/>
      <c r="CGV81" s="2"/>
      <c r="CGW81" s="2"/>
      <c r="CGX81" s="2"/>
      <c r="CGY81" s="2"/>
      <c r="CGZ81" s="2"/>
      <c r="CHA81" s="2"/>
      <c r="CHB81" s="2"/>
      <c r="CHC81" s="2"/>
      <c r="CHD81" s="2"/>
      <c r="CHE81" s="2"/>
      <c r="CHF81" s="2"/>
      <c r="CHG81" s="2"/>
      <c r="CHH81" s="2"/>
      <c r="CHI81" s="2"/>
      <c r="CHJ81" s="2"/>
      <c r="CHK81" s="2"/>
      <c r="CHL81" s="2"/>
      <c r="CHM81" s="2"/>
      <c r="CHN81" s="2"/>
      <c r="CHO81" s="2"/>
      <c r="CHP81" s="2"/>
      <c r="CHQ81" s="2"/>
      <c r="CHR81" s="2"/>
      <c r="CHS81" s="2"/>
      <c r="CHT81" s="2"/>
      <c r="CHU81" s="2"/>
      <c r="CHV81" s="2"/>
      <c r="CHW81" s="2"/>
      <c r="CHX81" s="2"/>
      <c r="CHY81" s="2"/>
      <c r="CHZ81" s="2"/>
      <c r="CIA81" s="2"/>
      <c r="CIB81" s="2"/>
      <c r="CIC81" s="2"/>
      <c r="CID81" s="2"/>
      <c r="CIE81" s="2"/>
      <c r="CIF81" s="2"/>
      <c r="CIG81" s="2"/>
      <c r="CIH81" s="2"/>
      <c r="CII81" s="2"/>
      <c r="CIJ81" s="2"/>
      <c r="CIK81" s="2"/>
      <c r="CIL81" s="2"/>
      <c r="CIM81" s="2"/>
      <c r="CIN81" s="2"/>
      <c r="CIO81" s="2"/>
      <c r="CIP81" s="2"/>
      <c r="CIQ81" s="2"/>
      <c r="CIR81" s="2"/>
      <c r="CIS81" s="2"/>
      <c r="CIT81" s="2"/>
      <c r="CIU81" s="2"/>
      <c r="CIV81" s="2"/>
      <c r="CIW81" s="2"/>
      <c r="CIX81" s="2"/>
      <c r="CIY81" s="2"/>
      <c r="CIZ81" s="2"/>
      <c r="CJA81" s="2"/>
      <c r="CJB81" s="2"/>
      <c r="CJC81" s="2"/>
      <c r="CJD81" s="2"/>
      <c r="CJE81" s="2"/>
      <c r="CJF81" s="2"/>
      <c r="CJG81" s="2"/>
      <c r="CJH81" s="2"/>
      <c r="CJI81" s="2"/>
      <c r="CJJ81" s="2"/>
      <c r="CJK81" s="2"/>
      <c r="CJL81" s="2"/>
      <c r="CJM81" s="2"/>
      <c r="CJN81" s="2"/>
      <c r="CJO81" s="2"/>
      <c r="CJP81" s="2"/>
      <c r="CJQ81" s="2"/>
      <c r="CJR81" s="2"/>
      <c r="CJS81" s="2"/>
      <c r="CJT81" s="2"/>
      <c r="CJU81" s="2"/>
      <c r="CJV81" s="2"/>
      <c r="CJW81" s="2"/>
      <c r="CJX81" s="2"/>
      <c r="CJY81" s="2"/>
      <c r="CJZ81" s="2"/>
      <c r="CKA81" s="2"/>
      <c r="CKB81" s="2"/>
      <c r="CKC81" s="2"/>
      <c r="CKD81" s="2"/>
      <c r="CKE81" s="2"/>
      <c r="CKF81" s="2"/>
      <c r="CKG81" s="2"/>
      <c r="CKH81" s="2"/>
      <c r="CKI81" s="2"/>
      <c r="CKJ81" s="2"/>
      <c r="CKK81" s="2"/>
      <c r="CKL81" s="2"/>
      <c r="CKM81" s="2"/>
      <c r="CKN81" s="2"/>
      <c r="CKO81" s="2"/>
      <c r="CKP81" s="2"/>
      <c r="CKQ81" s="2"/>
      <c r="CKR81" s="2"/>
      <c r="CKS81" s="2"/>
      <c r="CKT81" s="2"/>
      <c r="CKU81" s="2"/>
      <c r="CKV81" s="2"/>
      <c r="CKW81" s="2"/>
      <c r="CKX81" s="2"/>
      <c r="CKY81" s="2"/>
      <c r="CKZ81" s="2"/>
      <c r="CLA81" s="2"/>
      <c r="CLB81" s="2"/>
      <c r="CLC81" s="2"/>
      <c r="CLD81" s="2"/>
      <c r="CLE81" s="2"/>
      <c r="CLF81" s="2"/>
      <c r="CLG81" s="2"/>
      <c r="CLH81" s="2"/>
      <c r="CLI81" s="2"/>
      <c r="CLJ81" s="2"/>
      <c r="CLK81" s="2"/>
      <c r="CLL81" s="2"/>
      <c r="CLM81" s="2"/>
      <c r="CLN81" s="2"/>
      <c r="CLO81" s="2"/>
      <c r="CLP81" s="2"/>
      <c r="CLQ81" s="2"/>
      <c r="CLR81" s="2"/>
      <c r="CLS81" s="2"/>
      <c r="CLT81" s="2"/>
      <c r="CLU81" s="2"/>
      <c r="CLV81" s="2"/>
      <c r="CLW81" s="2"/>
      <c r="CLX81" s="2"/>
      <c r="CLY81" s="2"/>
      <c r="CLZ81" s="2"/>
      <c r="CMA81" s="2"/>
      <c r="CMB81" s="2"/>
      <c r="CMC81" s="2"/>
      <c r="CMD81" s="2"/>
      <c r="CME81" s="2"/>
      <c r="CMF81" s="2"/>
      <c r="CMG81" s="2"/>
      <c r="CMH81" s="2"/>
      <c r="CMI81" s="2"/>
      <c r="CMJ81" s="2"/>
      <c r="CMK81" s="2"/>
      <c r="CML81" s="2"/>
      <c r="CMM81" s="2"/>
      <c r="CMN81" s="2"/>
      <c r="CMO81" s="2"/>
      <c r="CMP81" s="2"/>
      <c r="CMQ81" s="2"/>
      <c r="CMR81" s="2"/>
      <c r="CMS81" s="2"/>
      <c r="CMT81" s="2"/>
      <c r="CMU81" s="2"/>
      <c r="CMV81" s="2"/>
      <c r="CMW81" s="2"/>
      <c r="CMX81" s="2"/>
      <c r="CMY81" s="2"/>
    </row>
    <row r="82" spans="1:2391" s="25" customFormat="1" ht="25.5">
      <c r="A82" s="12">
        <v>65</v>
      </c>
      <c r="B82" s="10" t="s">
        <v>139</v>
      </c>
      <c r="C82" s="10" t="s">
        <v>152</v>
      </c>
      <c r="D82" s="10" t="s">
        <v>144</v>
      </c>
      <c r="E82" s="10" t="s">
        <v>124</v>
      </c>
      <c r="F82" s="15" t="s">
        <v>168</v>
      </c>
      <c r="G82" s="16">
        <v>13297</v>
      </c>
      <c r="H82" s="10" t="s">
        <v>228</v>
      </c>
      <c r="I82" s="10" t="s">
        <v>256</v>
      </c>
      <c r="J82" s="10" t="s">
        <v>257</v>
      </c>
      <c r="K82" s="22">
        <v>44788</v>
      </c>
      <c r="L82" s="23">
        <v>492000</v>
      </c>
      <c r="M82" s="16">
        <v>13356</v>
      </c>
      <c r="N82" s="22">
        <v>44788</v>
      </c>
      <c r="O82" s="22">
        <v>44926</v>
      </c>
      <c r="P82" s="13">
        <v>1899</v>
      </c>
      <c r="Q82" s="10" t="s">
        <v>125</v>
      </c>
      <c r="R82" s="10" t="s">
        <v>125</v>
      </c>
      <c r="S82" s="10" t="s">
        <v>125</v>
      </c>
      <c r="T82" s="20">
        <v>36</v>
      </c>
      <c r="U82" s="21" t="s">
        <v>390</v>
      </c>
      <c r="V82" s="10" t="s">
        <v>394</v>
      </c>
      <c r="W82" s="22">
        <v>45657</v>
      </c>
      <c r="X82" s="16">
        <v>13952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1">
        <f t="shared" si="0"/>
        <v>492000</v>
      </c>
      <c r="AJ82" s="11"/>
      <c r="AK82" s="11"/>
      <c r="AL82" s="11">
        <f t="shared" si="1"/>
        <v>0</v>
      </c>
      <c r="AM82" s="16" t="s">
        <v>125</v>
      </c>
      <c r="AN82" s="16" t="s">
        <v>125</v>
      </c>
      <c r="AO82" s="16" t="s">
        <v>125</v>
      </c>
      <c r="AP82" s="16" t="s">
        <v>125</v>
      </c>
      <c r="AQ82" s="16" t="s">
        <v>125</v>
      </c>
      <c r="AR82" s="16" t="s">
        <v>125</v>
      </c>
      <c r="AS82" s="16" t="s">
        <v>125</v>
      </c>
      <c r="AT82" s="16" t="s">
        <v>125</v>
      </c>
      <c r="AU82" s="16" t="s">
        <v>125</v>
      </c>
      <c r="AV82" s="16" t="s">
        <v>125</v>
      </c>
      <c r="AW82" s="16" t="s">
        <v>125</v>
      </c>
      <c r="AX82" s="16" t="s">
        <v>125</v>
      </c>
      <c r="AY82" s="16" t="s">
        <v>125</v>
      </c>
      <c r="AZ82" s="16" t="s">
        <v>125</v>
      </c>
      <c r="BA82" s="16" t="s">
        <v>125</v>
      </c>
      <c r="BB82" s="16" t="s">
        <v>125</v>
      </c>
      <c r="BC82" s="16" t="s">
        <v>125</v>
      </c>
      <c r="BD82" s="16" t="s">
        <v>125</v>
      </c>
      <c r="BE82" s="16" t="s">
        <v>125</v>
      </c>
      <c r="BF82" s="16" t="s">
        <v>125</v>
      </c>
      <c r="BG82" s="16" t="s">
        <v>125</v>
      </c>
      <c r="BH82" s="16" t="s">
        <v>125</v>
      </c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  <c r="ANC82" s="2"/>
      <c r="AND82" s="2"/>
      <c r="ANE82" s="2"/>
      <c r="ANF82" s="2"/>
      <c r="ANG82" s="2"/>
      <c r="ANH82" s="2"/>
      <c r="ANI82" s="2"/>
      <c r="ANJ82" s="2"/>
      <c r="ANK82" s="2"/>
      <c r="ANL82" s="2"/>
      <c r="ANM82" s="2"/>
      <c r="ANN82" s="2"/>
      <c r="ANO82" s="2"/>
      <c r="ANP82" s="2"/>
      <c r="ANQ82" s="2"/>
      <c r="ANR82" s="2"/>
      <c r="ANS82" s="2"/>
      <c r="ANT82" s="2"/>
      <c r="ANU82" s="2"/>
      <c r="ANV82" s="2"/>
      <c r="ANW82" s="2"/>
      <c r="ANX82" s="2"/>
      <c r="ANY82" s="2"/>
      <c r="ANZ82" s="2"/>
      <c r="AOA82" s="2"/>
      <c r="AOB82" s="2"/>
      <c r="AOC82" s="2"/>
      <c r="AOD82" s="2"/>
      <c r="AOE82" s="2"/>
      <c r="AOF82" s="2"/>
      <c r="AOG82" s="2"/>
      <c r="AOH82" s="2"/>
      <c r="AOI82" s="2"/>
      <c r="AOJ82" s="2"/>
      <c r="AOK82" s="2"/>
      <c r="AOL82" s="2"/>
      <c r="AOM82" s="2"/>
      <c r="AON82" s="2"/>
      <c r="AOO82" s="2"/>
      <c r="AOP82" s="2"/>
      <c r="AOQ82" s="2"/>
      <c r="AOR82" s="2"/>
      <c r="AOS82" s="2"/>
      <c r="AOT82" s="2"/>
      <c r="AOU82" s="2"/>
      <c r="AOV82" s="2"/>
      <c r="AOW82" s="2"/>
      <c r="AOX82" s="2"/>
      <c r="AOY82" s="2"/>
      <c r="AOZ82" s="2"/>
      <c r="APA82" s="2"/>
      <c r="APB82" s="2"/>
      <c r="APC82" s="2"/>
      <c r="APD82" s="2"/>
      <c r="APE82" s="2"/>
      <c r="APF82" s="2"/>
      <c r="APG82" s="2"/>
      <c r="APH82" s="2"/>
      <c r="API82" s="2"/>
      <c r="APJ82" s="2"/>
      <c r="APK82" s="2"/>
      <c r="APL82" s="2"/>
      <c r="APM82" s="2"/>
      <c r="APN82" s="2"/>
      <c r="APO82" s="2"/>
      <c r="APP82" s="2"/>
      <c r="APQ82" s="2"/>
      <c r="APR82" s="2"/>
      <c r="APS82" s="2"/>
      <c r="APT82" s="2"/>
      <c r="APU82" s="2"/>
      <c r="APV82" s="2"/>
      <c r="APW82" s="2"/>
      <c r="APX82" s="2"/>
      <c r="APY82" s="2"/>
      <c r="APZ82" s="2"/>
      <c r="AQA82" s="2"/>
      <c r="AQB82" s="2"/>
      <c r="AQC82" s="2"/>
      <c r="AQD82" s="2"/>
      <c r="AQE82" s="2"/>
      <c r="AQF82" s="2"/>
      <c r="AQG82" s="2"/>
      <c r="AQH82" s="2"/>
      <c r="AQI82" s="2"/>
      <c r="AQJ82" s="2"/>
      <c r="AQK82" s="2"/>
      <c r="AQL82" s="2"/>
      <c r="AQM82" s="2"/>
      <c r="AQN82" s="2"/>
      <c r="AQO82" s="2"/>
      <c r="AQP82" s="2"/>
      <c r="AQQ82" s="2"/>
      <c r="AQR82" s="2"/>
      <c r="AQS82" s="2"/>
      <c r="AQT82" s="2"/>
      <c r="AQU82" s="2"/>
      <c r="AQV82" s="2"/>
      <c r="AQW82" s="2"/>
      <c r="AQX82" s="2"/>
      <c r="AQY82" s="2"/>
      <c r="AQZ82" s="2"/>
      <c r="ARA82" s="2"/>
      <c r="ARB82" s="2"/>
      <c r="ARC82" s="2"/>
      <c r="ARD82" s="2"/>
      <c r="ARE82" s="2"/>
      <c r="ARF82" s="2"/>
      <c r="ARG82" s="2"/>
      <c r="ARH82" s="2"/>
      <c r="ARI82" s="2"/>
      <c r="ARJ82" s="2"/>
      <c r="ARK82" s="2"/>
      <c r="ARL82" s="2"/>
      <c r="ARM82" s="2"/>
      <c r="ARN82" s="2"/>
      <c r="ARO82" s="2"/>
      <c r="ARP82" s="2"/>
      <c r="ARQ82" s="2"/>
      <c r="ARR82" s="2"/>
      <c r="ARS82" s="2"/>
      <c r="ART82" s="2"/>
      <c r="ARU82" s="2"/>
      <c r="ARV82" s="2"/>
      <c r="ARW82" s="2"/>
      <c r="ARX82" s="2"/>
      <c r="ARY82" s="2"/>
      <c r="ARZ82" s="2"/>
      <c r="ASA82" s="2"/>
      <c r="ASB82" s="2"/>
      <c r="ASC82" s="2"/>
      <c r="ASD82" s="2"/>
      <c r="ASE82" s="2"/>
      <c r="ASF82" s="2"/>
      <c r="ASG82" s="2"/>
      <c r="ASH82" s="2"/>
      <c r="ASI82" s="2"/>
      <c r="ASJ82" s="2"/>
      <c r="ASK82" s="2"/>
      <c r="ASL82" s="2"/>
      <c r="ASM82" s="2"/>
      <c r="ASN82" s="2"/>
      <c r="ASO82" s="2"/>
      <c r="ASP82" s="2"/>
      <c r="ASQ82" s="2"/>
      <c r="ASR82" s="2"/>
      <c r="ASS82" s="2"/>
      <c r="AST82" s="2"/>
      <c r="ASU82" s="2"/>
      <c r="ASV82" s="2"/>
      <c r="ASW82" s="2"/>
      <c r="ASX82" s="2"/>
      <c r="ASY82" s="2"/>
      <c r="ASZ82" s="2"/>
      <c r="ATA82" s="2"/>
      <c r="ATB82" s="2"/>
      <c r="ATC82" s="2"/>
      <c r="ATD82" s="2"/>
      <c r="ATE82" s="2"/>
      <c r="ATF82" s="2"/>
      <c r="ATG82" s="2"/>
      <c r="ATH82" s="2"/>
      <c r="ATI82" s="2"/>
      <c r="ATJ82" s="2"/>
      <c r="ATK82" s="2"/>
      <c r="ATL82" s="2"/>
      <c r="ATM82" s="2"/>
      <c r="ATN82" s="2"/>
      <c r="ATO82" s="2"/>
      <c r="ATP82" s="2"/>
      <c r="ATQ82" s="2"/>
      <c r="ATR82" s="2"/>
      <c r="ATS82" s="2"/>
      <c r="ATT82" s="2"/>
      <c r="ATU82" s="2"/>
      <c r="ATV82" s="2"/>
      <c r="ATW82" s="2"/>
      <c r="ATX82" s="2"/>
      <c r="ATY82" s="2"/>
      <c r="ATZ82" s="2"/>
      <c r="AUA82" s="2"/>
      <c r="AUB82" s="2"/>
      <c r="AUC82" s="2"/>
      <c r="AUD82" s="2"/>
      <c r="AUE82" s="2"/>
      <c r="AUF82" s="2"/>
      <c r="AUG82" s="2"/>
      <c r="AUH82" s="2"/>
      <c r="AUI82" s="2"/>
      <c r="AUJ82" s="2"/>
      <c r="AUK82" s="2"/>
      <c r="AUL82" s="2"/>
      <c r="AUM82" s="2"/>
      <c r="AUN82" s="2"/>
      <c r="AUO82" s="2"/>
      <c r="AUP82" s="2"/>
      <c r="AUQ82" s="2"/>
      <c r="AUR82" s="2"/>
      <c r="AUS82" s="2"/>
      <c r="AUT82" s="2"/>
      <c r="AUU82" s="2"/>
      <c r="AUV82" s="2"/>
      <c r="AUW82" s="2"/>
      <c r="AUX82" s="2"/>
      <c r="AUY82" s="2"/>
      <c r="AUZ82" s="2"/>
      <c r="AVA82" s="2"/>
      <c r="AVB82" s="2"/>
      <c r="AVC82" s="2"/>
      <c r="AVD82" s="2"/>
      <c r="AVE82" s="2"/>
      <c r="AVF82" s="2"/>
      <c r="AVG82" s="2"/>
      <c r="AVH82" s="2"/>
      <c r="AVI82" s="2"/>
      <c r="AVJ82" s="2"/>
      <c r="AVK82" s="2"/>
      <c r="AVL82" s="2"/>
      <c r="AVM82" s="2"/>
      <c r="AVN82" s="2"/>
      <c r="AVO82" s="2"/>
      <c r="AVP82" s="2"/>
      <c r="AVQ82" s="2"/>
      <c r="AVR82" s="2"/>
      <c r="AVS82" s="2"/>
      <c r="AVT82" s="2"/>
      <c r="AVU82" s="2"/>
      <c r="AVV82" s="2"/>
      <c r="AVW82" s="2"/>
      <c r="AVX82" s="2"/>
      <c r="AVY82" s="2"/>
      <c r="AVZ82" s="2"/>
      <c r="AWA82" s="2"/>
      <c r="AWB82" s="2"/>
      <c r="AWC82" s="2"/>
      <c r="AWD82" s="2"/>
      <c r="AWE82" s="2"/>
      <c r="AWF82" s="2"/>
      <c r="AWG82" s="2"/>
      <c r="AWH82" s="2"/>
      <c r="AWI82" s="2"/>
      <c r="AWJ82" s="2"/>
      <c r="AWK82" s="2"/>
      <c r="AWL82" s="2"/>
      <c r="AWM82" s="2"/>
      <c r="AWN82" s="2"/>
      <c r="AWO82" s="2"/>
      <c r="AWP82" s="2"/>
      <c r="AWQ82" s="2"/>
      <c r="AWR82" s="2"/>
      <c r="AWS82" s="2"/>
      <c r="AWT82" s="2"/>
      <c r="AWU82" s="2"/>
      <c r="AWV82" s="2"/>
      <c r="AWW82" s="2"/>
      <c r="AWX82" s="2"/>
      <c r="AWY82" s="2"/>
      <c r="AWZ82" s="2"/>
      <c r="AXA82" s="2"/>
      <c r="AXB82" s="2"/>
      <c r="AXC82" s="2"/>
      <c r="AXD82" s="2"/>
      <c r="AXE82" s="2"/>
      <c r="AXF82" s="2"/>
      <c r="AXG82" s="2"/>
      <c r="AXH82" s="2"/>
      <c r="AXI82" s="2"/>
      <c r="AXJ82" s="2"/>
      <c r="AXK82" s="2"/>
      <c r="AXL82" s="2"/>
      <c r="AXM82" s="2"/>
      <c r="AXN82" s="2"/>
      <c r="AXO82" s="2"/>
      <c r="AXP82" s="2"/>
      <c r="AXQ82" s="2"/>
      <c r="AXR82" s="2"/>
      <c r="AXS82" s="2"/>
      <c r="AXT82" s="2"/>
      <c r="AXU82" s="2"/>
      <c r="AXV82" s="2"/>
      <c r="AXW82" s="2"/>
      <c r="AXX82" s="2"/>
      <c r="AXY82" s="2"/>
      <c r="AXZ82" s="2"/>
      <c r="AYA82" s="2"/>
      <c r="AYB82" s="2"/>
      <c r="AYC82" s="2"/>
      <c r="AYD82" s="2"/>
      <c r="AYE82" s="2"/>
      <c r="AYF82" s="2"/>
      <c r="AYG82" s="2"/>
      <c r="AYH82" s="2"/>
      <c r="AYI82" s="2"/>
      <c r="AYJ82" s="2"/>
      <c r="AYK82" s="2"/>
      <c r="AYL82" s="2"/>
      <c r="AYM82" s="2"/>
      <c r="AYN82" s="2"/>
      <c r="AYO82" s="2"/>
      <c r="AYP82" s="2"/>
      <c r="AYQ82" s="2"/>
      <c r="AYR82" s="2"/>
      <c r="AYS82" s="2"/>
      <c r="AYT82" s="2"/>
      <c r="AYU82" s="2"/>
      <c r="AYV82" s="2"/>
      <c r="AYW82" s="2"/>
      <c r="AYX82" s="2"/>
      <c r="AYY82" s="2"/>
      <c r="AYZ82" s="2"/>
      <c r="AZA82" s="2"/>
      <c r="AZB82" s="2"/>
      <c r="AZC82" s="2"/>
      <c r="AZD82" s="2"/>
      <c r="AZE82" s="2"/>
      <c r="AZF82" s="2"/>
      <c r="AZG82" s="2"/>
      <c r="AZH82" s="2"/>
      <c r="AZI82" s="2"/>
      <c r="AZJ82" s="2"/>
      <c r="AZK82" s="2"/>
      <c r="AZL82" s="2"/>
      <c r="AZM82" s="2"/>
      <c r="AZN82" s="2"/>
      <c r="AZO82" s="2"/>
      <c r="AZP82" s="2"/>
      <c r="AZQ82" s="2"/>
      <c r="AZR82" s="2"/>
      <c r="AZS82" s="2"/>
      <c r="AZT82" s="2"/>
      <c r="AZU82" s="2"/>
      <c r="AZV82" s="2"/>
      <c r="AZW82" s="2"/>
      <c r="AZX82" s="2"/>
      <c r="AZY82" s="2"/>
      <c r="AZZ82" s="2"/>
      <c r="BAA82" s="2"/>
      <c r="BAB82" s="2"/>
      <c r="BAC82" s="2"/>
      <c r="BAD82" s="2"/>
      <c r="BAE82" s="2"/>
      <c r="BAF82" s="2"/>
      <c r="BAG82" s="2"/>
      <c r="BAH82" s="2"/>
      <c r="BAI82" s="2"/>
      <c r="BAJ82" s="2"/>
      <c r="BAK82" s="2"/>
      <c r="BAL82" s="2"/>
      <c r="BAM82" s="2"/>
      <c r="BAN82" s="2"/>
      <c r="BAO82" s="2"/>
      <c r="BAP82" s="2"/>
      <c r="BAQ82" s="2"/>
      <c r="BAR82" s="2"/>
      <c r="BAS82" s="2"/>
      <c r="BAT82" s="2"/>
      <c r="BAU82" s="2"/>
      <c r="BAV82" s="2"/>
      <c r="BAW82" s="2"/>
      <c r="BAX82" s="2"/>
      <c r="BAY82" s="2"/>
      <c r="BAZ82" s="2"/>
      <c r="BBA82" s="2"/>
      <c r="BBB82" s="2"/>
      <c r="BBC82" s="2"/>
      <c r="BBD82" s="2"/>
      <c r="BBE82" s="2"/>
      <c r="BBF82" s="2"/>
      <c r="BBG82" s="2"/>
      <c r="BBH82" s="2"/>
      <c r="BBI82" s="2"/>
      <c r="BBJ82" s="2"/>
      <c r="BBK82" s="2"/>
      <c r="BBL82" s="2"/>
      <c r="BBM82" s="2"/>
      <c r="BBN82" s="2"/>
      <c r="BBO82" s="2"/>
      <c r="BBP82" s="2"/>
      <c r="BBQ82" s="2"/>
      <c r="BBR82" s="2"/>
      <c r="BBS82" s="2"/>
      <c r="BBT82" s="2"/>
      <c r="BBU82" s="2"/>
      <c r="BBV82" s="2"/>
      <c r="BBW82" s="2"/>
      <c r="BBX82" s="2"/>
      <c r="BBY82" s="2"/>
      <c r="BBZ82" s="2"/>
      <c r="BCA82" s="2"/>
      <c r="BCB82" s="2"/>
      <c r="BCC82" s="2"/>
      <c r="BCD82" s="2"/>
      <c r="BCE82" s="2"/>
      <c r="BCF82" s="2"/>
      <c r="BCG82" s="2"/>
      <c r="BCH82" s="2"/>
      <c r="BCI82" s="2"/>
      <c r="BCJ82" s="2"/>
      <c r="BCK82" s="2"/>
      <c r="BCL82" s="2"/>
      <c r="BCM82" s="2"/>
      <c r="BCN82" s="2"/>
      <c r="BCO82" s="2"/>
      <c r="BCP82" s="2"/>
      <c r="BCQ82" s="2"/>
      <c r="BCR82" s="2"/>
      <c r="BCS82" s="2"/>
      <c r="BCT82" s="2"/>
      <c r="BCU82" s="2"/>
      <c r="BCV82" s="2"/>
      <c r="BCW82" s="2"/>
      <c r="BCX82" s="2"/>
      <c r="BCY82" s="2"/>
      <c r="BCZ82" s="2"/>
      <c r="BDA82" s="2"/>
      <c r="BDB82" s="2"/>
      <c r="BDC82" s="2"/>
      <c r="BDD82" s="2"/>
      <c r="BDE82" s="2"/>
      <c r="BDF82" s="2"/>
      <c r="BDG82" s="2"/>
      <c r="BDH82" s="2"/>
      <c r="BDI82" s="2"/>
      <c r="BDJ82" s="2"/>
      <c r="BDK82" s="2"/>
      <c r="BDL82" s="2"/>
      <c r="BDM82" s="2"/>
      <c r="BDN82" s="2"/>
      <c r="BDO82" s="2"/>
      <c r="BDP82" s="2"/>
      <c r="BDQ82" s="2"/>
      <c r="BDR82" s="2"/>
      <c r="BDS82" s="2"/>
      <c r="BDT82" s="2"/>
      <c r="BDU82" s="2"/>
      <c r="BDV82" s="2"/>
      <c r="BDW82" s="2"/>
      <c r="BDX82" s="2"/>
      <c r="BDY82" s="2"/>
      <c r="BDZ82" s="2"/>
      <c r="BEA82" s="2"/>
      <c r="BEB82" s="2"/>
      <c r="BEC82" s="2"/>
      <c r="BED82" s="2"/>
      <c r="BEE82" s="2"/>
      <c r="BEF82" s="2"/>
      <c r="BEG82" s="2"/>
      <c r="BEH82" s="2"/>
      <c r="BEI82" s="2"/>
      <c r="BEJ82" s="2"/>
      <c r="BEK82" s="2"/>
      <c r="BEL82" s="2"/>
      <c r="BEM82" s="2"/>
      <c r="BEN82" s="2"/>
      <c r="BEO82" s="2"/>
      <c r="BEP82" s="2"/>
      <c r="BEQ82" s="2"/>
      <c r="BER82" s="2"/>
      <c r="BES82" s="2"/>
      <c r="BET82" s="2"/>
      <c r="BEU82" s="2"/>
      <c r="BEV82" s="2"/>
      <c r="BEW82" s="2"/>
      <c r="BEX82" s="2"/>
      <c r="BEY82" s="2"/>
      <c r="BEZ82" s="2"/>
      <c r="BFA82" s="2"/>
      <c r="BFB82" s="2"/>
      <c r="BFC82" s="2"/>
      <c r="BFD82" s="2"/>
      <c r="BFE82" s="2"/>
      <c r="BFF82" s="2"/>
      <c r="BFG82" s="2"/>
      <c r="BFH82" s="2"/>
      <c r="BFI82" s="2"/>
      <c r="BFJ82" s="2"/>
      <c r="BFK82" s="2"/>
      <c r="BFL82" s="2"/>
      <c r="BFM82" s="2"/>
      <c r="BFN82" s="2"/>
      <c r="BFO82" s="2"/>
      <c r="BFP82" s="2"/>
      <c r="BFQ82" s="2"/>
      <c r="BFR82" s="2"/>
      <c r="BFS82" s="2"/>
      <c r="BFT82" s="2"/>
      <c r="BFU82" s="2"/>
      <c r="BFV82" s="2"/>
      <c r="BFW82" s="2"/>
      <c r="BFX82" s="2"/>
      <c r="BFY82" s="2"/>
      <c r="BFZ82" s="2"/>
      <c r="BGA82" s="2"/>
      <c r="BGB82" s="2"/>
      <c r="BGC82" s="2"/>
      <c r="BGD82" s="2"/>
      <c r="BGE82" s="2"/>
      <c r="BGF82" s="2"/>
      <c r="BGG82" s="2"/>
      <c r="BGH82" s="2"/>
      <c r="BGI82" s="2"/>
      <c r="BGJ82" s="2"/>
      <c r="BGK82" s="2"/>
      <c r="BGL82" s="2"/>
      <c r="BGM82" s="2"/>
      <c r="BGN82" s="2"/>
      <c r="BGO82" s="2"/>
      <c r="BGP82" s="2"/>
      <c r="BGQ82" s="2"/>
      <c r="BGR82" s="2"/>
      <c r="BGS82" s="2"/>
      <c r="BGT82" s="2"/>
      <c r="BGU82" s="2"/>
      <c r="BGV82" s="2"/>
      <c r="BGW82" s="2"/>
      <c r="BGX82" s="2"/>
      <c r="BGY82" s="2"/>
      <c r="BGZ82" s="2"/>
      <c r="BHA82" s="2"/>
      <c r="BHB82" s="2"/>
      <c r="BHC82" s="2"/>
      <c r="BHD82" s="2"/>
      <c r="BHE82" s="2"/>
      <c r="BHF82" s="2"/>
      <c r="BHG82" s="2"/>
      <c r="BHH82" s="2"/>
      <c r="BHI82" s="2"/>
      <c r="BHJ82" s="2"/>
      <c r="BHK82" s="2"/>
      <c r="BHL82" s="2"/>
      <c r="BHM82" s="2"/>
      <c r="BHN82" s="2"/>
      <c r="BHO82" s="2"/>
      <c r="BHP82" s="2"/>
      <c r="BHQ82" s="2"/>
      <c r="BHR82" s="2"/>
      <c r="BHS82" s="2"/>
      <c r="BHT82" s="2"/>
      <c r="BHU82" s="2"/>
      <c r="BHV82" s="2"/>
      <c r="BHW82" s="2"/>
      <c r="BHX82" s="2"/>
      <c r="BHY82" s="2"/>
      <c r="BHZ82" s="2"/>
      <c r="BIA82" s="2"/>
      <c r="BIB82" s="2"/>
      <c r="BIC82" s="2"/>
      <c r="BID82" s="2"/>
      <c r="BIE82" s="2"/>
      <c r="BIF82" s="2"/>
      <c r="BIG82" s="2"/>
      <c r="BIH82" s="2"/>
      <c r="BII82" s="2"/>
      <c r="BIJ82" s="2"/>
      <c r="BIK82" s="2"/>
      <c r="BIL82" s="2"/>
      <c r="BIM82" s="2"/>
      <c r="BIN82" s="2"/>
      <c r="BIO82" s="2"/>
      <c r="BIP82" s="2"/>
      <c r="BIQ82" s="2"/>
      <c r="BIR82" s="2"/>
      <c r="BIS82" s="2"/>
      <c r="BIT82" s="2"/>
      <c r="BIU82" s="2"/>
      <c r="BIV82" s="2"/>
      <c r="BIW82" s="2"/>
      <c r="BIX82" s="2"/>
      <c r="BIY82" s="2"/>
      <c r="BIZ82" s="2"/>
      <c r="BJA82" s="2"/>
      <c r="BJB82" s="2"/>
      <c r="BJC82" s="2"/>
      <c r="BJD82" s="2"/>
      <c r="BJE82" s="2"/>
      <c r="BJF82" s="2"/>
      <c r="BJG82" s="2"/>
      <c r="BJH82" s="2"/>
      <c r="BJI82" s="2"/>
      <c r="BJJ82" s="2"/>
      <c r="BJK82" s="2"/>
      <c r="BJL82" s="2"/>
      <c r="BJM82" s="2"/>
      <c r="BJN82" s="2"/>
      <c r="BJO82" s="2"/>
      <c r="BJP82" s="2"/>
      <c r="BJQ82" s="2"/>
      <c r="BJR82" s="2"/>
      <c r="BJS82" s="2"/>
      <c r="BJT82" s="2"/>
      <c r="BJU82" s="2"/>
      <c r="BJV82" s="2"/>
      <c r="BJW82" s="2"/>
      <c r="BJX82" s="2"/>
      <c r="BJY82" s="2"/>
      <c r="BJZ82" s="2"/>
      <c r="BKA82" s="2"/>
      <c r="BKB82" s="2"/>
      <c r="BKC82" s="2"/>
      <c r="BKD82" s="2"/>
      <c r="BKE82" s="2"/>
      <c r="BKF82" s="2"/>
      <c r="BKG82" s="2"/>
      <c r="BKH82" s="2"/>
      <c r="BKI82" s="2"/>
      <c r="BKJ82" s="2"/>
      <c r="BKK82" s="2"/>
      <c r="BKL82" s="2"/>
      <c r="BKM82" s="2"/>
      <c r="BKN82" s="2"/>
      <c r="BKO82" s="2"/>
      <c r="BKP82" s="2"/>
      <c r="BKQ82" s="2"/>
      <c r="BKR82" s="2"/>
      <c r="BKS82" s="2"/>
      <c r="BKT82" s="2"/>
      <c r="BKU82" s="2"/>
      <c r="BKV82" s="2"/>
      <c r="BKW82" s="2"/>
      <c r="BKX82" s="2"/>
      <c r="BKY82" s="2"/>
      <c r="BKZ82" s="2"/>
      <c r="BLA82" s="2"/>
      <c r="BLB82" s="2"/>
      <c r="BLC82" s="2"/>
      <c r="BLD82" s="2"/>
      <c r="BLE82" s="2"/>
      <c r="BLF82" s="2"/>
      <c r="BLG82" s="2"/>
      <c r="BLH82" s="2"/>
      <c r="BLI82" s="2"/>
      <c r="BLJ82" s="2"/>
      <c r="BLK82" s="2"/>
      <c r="BLL82" s="2"/>
      <c r="BLM82" s="2"/>
      <c r="BLN82" s="2"/>
      <c r="BLO82" s="2"/>
      <c r="BLP82" s="2"/>
      <c r="BLQ82" s="2"/>
      <c r="BLR82" s="2"/>
      <c r="BLS82" s="2"/>
      <c r="BLT82" s="2"/>
      <c r="BLU82" s="2"/>
      <c r="BLV82" s="2"/>
      <c r="BLW82" s="2"/>
      <c r="BLX82" s="2"/>
      <c r="BLY82" s="2"/>
      <c r="BLZ82" s="2"/>
      <c r="BMA82" s="2"/>
      <c r="BMB82" s="2"/>
      <c r="BMC82" s="2"/>
      <c r="BMD82" s="2"/>
      <c r="BME82" s="2"/>
      <c r="BMF82" s="2"/>
      <c r="BMG82" s="2"/>
      <c r="BMH82" s="2"/>
      <c r="BMI82" s="2"/>
      <c r="BMJ82" s="2"/>
      <c r="BMK82" s="2"/>
      <c r="BML82" s="2"/>
      <c r="BMM82" s="2"/>
      <c r="BMN82" s="2"/>
      <c r="BMO82" s="2"/>
      <c r="BMP82" s="2"/>
      <c r="BMQ82" s="2"/>
      <c r="BMR82" s="2"/>
      <c r="BMS82" s="2"/>
      <c r="BMT82" s="2"/>
      <c r="BMU82" s="2"/>
      <c r="BMV82" s="2"/>
      <c r="BMW82" s="2"/>
      <c r="BMX82" s="2"/>
      <c r="BMY82" s="2"/>
      <c r="BMZ82" s="2"/>
      <c r="BNA82" s="2"/>
      <c r="BNB82" s="2"/>
      <c r="BNC82" s="2"/>
      <c r="BND82" s="2"/>
      <c r="BNE82" s="2"/>
      <c r="BNF82" s="2"/>
      <c r="BNG82" s="2"/>
      <c r="BNH82" s="2"/>
      <c r="BNI82" s="2"/>
      <c r="BNJ82" s="2"/>
      <c r="BNK82" s="2"/>
      <c r="BNL82" s="2"/>
      <c r="BNM82" s="2"/>
      <c r="BNN82" s="2"/>
      <c r="BNO82" s="2"/>
      <c r="BNP82" s="2"/>
      <c r="BNQ82" s="2"/>
      <c r="BNR82" s="2"/>
      <c r="BNS82" s="2"/>
      <c r="BNT82" s="2"/>
      <c r="BNU82" s="2"/>
      <c r="BNV82" s="2"/>
      <c r="BNW82" s="2"/>
      <c r="BNX82" s="2"/>
      <c r="BNY82" s="2"/>
      <c r="BNZ82" s="2"/>
      <c r="BOA82" s="2"/>
      <c r="BOB82" s="2"/>
      <c r="BOC82" s="2"/>
      <c r="BOD82" s="2"/>
      <c r="BOE82" s="2"/>
      <c r="BOF82" s="2"/>
      <c r="BOG82" s="2"/>
      <c r="BOH82" s="2"/>
      <c r="BOI82" s="2"/>
      <c r="BOJ82" s="2"/>
      <c r="BOK82" s="2"/>
      <c r="BOL82" s="2"/>
      <c r="BOM82" s="2"/>
      <c r="BON82" s="2"/>
      <c r="BOO82" s="2"/>
      <c r="BOP82" s="2"/>
      <c r="BOQ82" s="2"/>
      <c r="BOR82" s="2"/>
      <c r="BOS82" s="2"/>
      <c r="BOT82" s="2"/>
      <c r="BOU82" s="2"/>
      <c r="BOV82" s="2"/>
      <c r="BOW82" s="2"/>
      <c r="BOX82" s="2"/>
      <c r="BOY82" s="2"/>
      <c r="BOZ82" s="2"/>
      <c r="BPA82" s="2"/>
      <c r="BPB82" s="2"/>
      <c r="BPC82" s="2"/>
      <c r="BPD82" s="2"/>
      <c r="BPE82" s="2"/>
      <c r="BPF82" s="2"/>
      <c r="BPG82" s="2"/>
      <c r="BPH82" s="2"/>
      <c r="BPI82" s="2"/>
      <c r="BPJ82" s="2"/>
      <c r="BPK82" s="2"/>
      <c r="BPL82" s="2"/>
      <c r="BPM82" s="2"/>
      <c r="BPN82" s="2"/>
      <c r="BPO82" s="2"/>
      <c r="BPP82" s="2"/>
      <c r="BPQ82" s="2"/>
      <c r="BPR82" s="2"/>
      <c r="BPS82" s="2"/>
      <c r="BPT82" s="2"/>
      <c r="BPU82" s="2"/>
      <c r="BPV82" s="2"/>
      <c r="BPW82" s="2"/>
      <c r="BPX82" s="2"/>
      <c r="BPY82" s="2"/>
      <c r="BPZ82" s="2"/>
      <c r="BQA82" s="2"/>
      <c r="BQB82" s="2"/>
      <c r="BQC82" s="2"/>
      <c r="BQD82" s="2"/>
      <c r="BQE82" s="2"/>
      <c r="BQF82" s="2"/>
      <c r="BQG82" s="2"/>
      <c r="BQH82" s="2"/>
      <c r="BQI82" s="2"/>
      <c r="BQJ82" s="2"/>
      <c r="BQK82" s="2"/>
      <c r="BQL82" s="2"/>
      <c r="BQM82" s="2"/>
      <c r="BQN82" s="2"/>
      <c r="BQO82" s="2"/>
      <c r="BQP82" s="2"/>
      <c r="BQQ82" s="2"/>
      <c r="BQR82" s="2"/>
      <c r="BQS82" s="2"/>
      <c r="BQT82" s="2"/>
      <c r="BQU82" s="2"/>
      <c r="BQV82" s="2"/>
      <c r="BQW82" s="2"/>
      <c r="BQX82" s="2"/>
      <c r="BQY82" s="2"/>
      <c r="BQZ82" s="2"/>
      <c r="BRA82" s="2"/>
      <c r="BRB82" s="2"/>
      <c r="BRC82" s="2"/>
      <c r="BRD82" s="2"/>
      <c r="BRE82" s="2"/>
      <c r="BRF82" s="2"/>
      <c r="BRG82" s="2"/>
      <c r="BRH82" s="2"/>
      <c r="BRI82" s="2"/>
      <c r="BRJ82" s="2"/>
      <c r="BRK82" s="2"/>
      <c r="BRL82" s="2"/>
      <c r="BRM82" s="2"/>
      <c r="BRN82" s="2"/>
      <c r="BRO82" s="2"/>
      <c r="BRP82" s="2"/>
      <c r="BRQ82" s="2"/>
      <c r="BRR82" s="2"/>
      <c r="BRS82" s="2"/>
      <c r="BRT82" s="2"/>
      <c r="BRU82" s="2"/>
      <c r="BRV82" s="2"/>
      <c r="BRW82" s="2"/>
      <c r="BRX82" s="2"/>
      <c r="BRY82" s="2"/>
      <c r="BRZ82" s="2"/>
      <c r="BSA82" s="2"/>
      <c r="BSB82" s="2"/>
      <c r="BSC82" s="2"/>
      <c r="BSD82" s="2"/>
      <c r="BSE82" s="2"/>
      <c r="BSF82" s="2"/>
      <c r="BSG82" s="2"/>
      <c r="BSH82" s="2"/>
      <c r="BSI82" s="2"/>
      <c r="BSJ82" s="2"/>
      <c r="BSK82" s="2"/>
      <c r="BSL82" s="2"/>
      <c r="BSM82" s="2"/>
      <c r="BSN82" s="2"/>
      <c r="BSO82" s="2"/>
      <c r="BSP82" s="2"/>
      <c r="BSQ82" s="2"/>
      <c r="BSR82" s="2"/>
      <c r="BSS82" s="2"/>
      <c r="BST82" s="2"/>
      <c r="BSU82" s="2"/>
      <c r="BSV82" s="2"/>
      <c r="BSW82" s="2"/>
      <c r="BSX82" s="2"/>
      <c r="BSY82" s="2"/>
      <c r="BSZ82" s="2"/>
      <c r="BTA82" s="2"/>
      <c r="BTB82" s="2"/>
      <c r="BTC82" s="2"/>
      <c r="BTD82" s="2"/>
      <c r="BTE82" s="2"/>
      <c r="BTF82" s="2"/>
      <c r="BTG82" s="2"/>
      <c r="BTH82" s="2"/>
      <c r="BTI82" s="2"/>
      <c r="BTJ82" s="2"/>
      <c r="BTK82" s="2"/>
      <c r="BTL82" s="2"/>
      <c r="BTM82" s="2"/>
      <c r="BTN82" s="2"/>
      <c r="BTO82" s="2"/>
      <c r="BTP82" s="2"/>
      <c r="BTQ82" s="2"/>
      <c r="BTR82" s="2"/>
      <c r="BTS82" s="2"/>
      <c r="BTT82" s="2"/>
      <c r="BTU82" s="2"/>
      <c r="BTV82" s="2"/>
      <c r="BTW82" s="2"/>
      <c r="BTX82" s="2"/>
      <c r="BTY82" s="2"/>
      <c r="BTZ82" s="2"/>
      <c r="BUA82" s="2"/>
      <c r="BUB82" s="2"/>
      <c r="BUC82" s="2"/>
      <c r="BUD82" s="2"/>
      <c r="BUE82" s="2"/>
      <c r="BUF82" s="2"/>
      <c r="BUG82" s="2"/>
      <c r="BUH82" s="2"/>
      <c r="BUI82" s="2"/>
      <c r="BUJ82" s="2"/>
      <c r="BUK82" s="2"/>
      <c r="BUL82" s="2"/>
      <c r="BUM82" s="2"/>
      <c r="BUN82" s="2"/>
      <c r="BUO82" s="2"/>
      <c r="BUP82" s="2"/>
      <c r="BUQ82" s="2"/>
      <c r="BUR82" s="2"/>
      <c r="BUS82" s="2"/>
      <c r="BUT82" s="2"/>
      <c r="BUU82" s="2"/>
      <c r="BUV82" s="2"/>
      <c r="BUW82" s="2"/>
      <c r="BUX82" s="2"/>
      <c r="BUY82" s="2"/>
      <c r="BUZ82" s="2"/>
      <c r="BVA82" s="2"/>
      <c r="BVB82" s="2"/>
      <c r="BVC82" s="2"/>
      <c r="BVD82" s="2"/>
      <c r="BVE82" s="2"/>
      <c r="BVF82" s="2"/>
      <c r="BVG82" s="2"/>
      <c r="BVH82" s="2"/>
      <c r="BVI82" s="2"/>
      <c r="BVJ82" s="2"/>
      <c r="BVK82" s="2"/>
      <c r="BVL82" s="2"/>
      <c r="BVM82" s="2"/>
      <c r="BVN82" s="2"/>
      <c r="BVO82" s="2"/>
      <c r="BVP82" s="2"/>
      <c r="BVQ82" s="2"/>
      <c r="BVR82" s="2"/>
      <c r="BVS82" s="2"/>
      <c r="BVT82" s="2"/>
      <c r="BVU82" s="2"/>
      <c r="BVV82" s="2"/>
      <c r="BVW82" s="2"/>
      <c r="BVX82" s="2"/>
      <c r="BVY82" s="2"/>
      <c r="BVZ82" s="2"/>
      <c r="BWA82" s="2"/>
      <c r="BWB82" s="2"/>
      <c r="BWC82" s="2"/>
      <c r="BWD82" s="2"/>
      <c r="BWE82" s="2"/>
      <c r="BWF82" s="2"/>
      <c r="BWG82" s="2"/>
      <c r="BWH82" s="2"/>
      <c r="BWI82" s="2"/>
      <c r="BWJ82" s="2"/>
      <c r="BWK82" s="2"/>
      <c r="BWL82" s="2"/>
      <c r="BWM82" s="2"/>
      <c r="BWN82" s="2"/>
      <c r="BWO82" s="2"/>
      <c r="BWP82" s="2"/>
      <c r="BWQ82" s="2"/>
      <c r="BWR82" s="2"/>
      <c r="BWS82" s="2"/>
      <c r="BWT82" s="2"/>
      <c r="BWU82" s="2"/>
      <c r="BWV82" s="2"/>
      <c r="BWW82" s="2"/>
      <c r="BWX82" s="2"/>
      <c r="BWY82" s="2"/>
      <c r="BWZ82" s="2"/>
      <c r="BXA82" s="2"/>
      <c r="BXB82" s="2"/>
      <c r="BXC82" s="2"/>
      <c r="BXD82" s="2"/>
      <c r="BXE82" s="2"/>
      <c r="BXF82" s="2"/>
      <c r="BXG82" s="2"/>
      <c r="BXH82" s="2"/>
      <c r="BXI82" s="2"/>
      <c r="BXJ82" s="2"/>
      <c r="BXK82" s="2"/>
      <c r="BXL82" s="2"/>
      <c r="BXM82" s="2"/>
      <c r="BXN82" s="2"/>
      <c r="BXO82" s="2"/>
      <c r="BXP82" s="2"/>
      <c r="BXQ82" s="2"/>
      <c r="BXR82" s="2"/>
      <c r="BXS82" s="2"/>
      <c r="BXT82" s="2"/>
      <c r="BXU82" s="2"/>
      <c r="BXV82" s="2"/>
      <c r="BXW82" s="2"/>
      <c r="BXX82" s="2"/>
      <c r="BXY82" s="2"/>
      <c r="BXZ82" s="2"/>
      <c r="BYA82" s="2"/>
      <c r="BYB82" s="2"/>
      <c r="BYC82" s="2"/>
      <c r="BYD82" s="2"/>
      <c r="BYE82" s="2"/>
      <c r="BYF82" s="2"/>
      <c r="BYG82" s="2"/>
      <c r="BYH82" s="2"/>
      <c r="BYI82" s="2"/>
      <c r="BYJ82" s="2"/>
      <c r="BYK82" s="2"/>
      <c r="BYL82" s="2"/>
      <c r="BYM82" s="2"/>
      <c r="BYN82" s="2"/>
      <c r="BYO82" s="2"/>
      <c r="BYP82" s="2"/>
      <c r="BYQ82" s="2"/>
      <c r="BYR82" s="2"/>
      <c r="BYS82" s="2"/>
      <c r="BYT82" s="2"/>
      <c r="BYU82" s="2"/>
      <c r="BYV82" s="2"/>
      <c r="BYW82" s="2"/>
      <c r="BYX82" s="2"/>
      <c r="BYY82" s="2"/>
      <c r="BYZ82" s="2"/>
      <c r="BZA82" s="2"/>
      <c r="BZB82" s="2"/>
      <c r="BZC82" s="2"/>
      <c r="BZD82" s="2"/>
      <c r="BZE82" s="2"/>
      <c r="BZF82" s="2"/>
      <c r="BZG82" s="2"/>
      <c r="BZH82" s="2"/>
      <c r="BZI82" s="2"/>
      <c r="BZJ82" s="2"/>
      <c r="BZK82" s="2"/>
      <c r="BZL82" s="2"/>
      <c r="BZM82" s="2"/>
      <c r="BZN82" s="2"/>
      <c r="BZO82" s="2"/>
      <c r="BZP82" s="2"/>
      <c r="BZQ82" s="2"/>
      <c r="BZR82" s="2"/>
      <c r="BZS82" s="2"/>
      <c r="BZT82" s="2"/>
      <c r="BZU82" s="2"/>
      <c r="BZV82" s="2"/>
      <c r="BZW82" s="2"/>
      <c r="BZX82" s="2"/>
      <c r="BZY82" s="2"/>
      <c r="BZZ82" s="2"/>
      <c r="CAA82" s="2"/>
      <c r="CAB82" s="2"/>
      <c r="CAC82" s="2"/>
      <c r="CAD82" s="2"/>
      <c r="CAE82" s="2"/>
      <c r="CAF82" s="2"/>
      <c r="CAG82" s="2"/>
      <c r="CAH82" s="2"/>
      <c r="CAI82" s="2"/>
      <c r="CAJ82" s="2"/>
      <c r="CAK82" s="2"/>
      <c r="CAL82" s="2"/>
      <c r="CAM82" s="2"/>
      <c r="CAN82" s="2"/>
      <c r="CAO82" s="2"/>
      <c r="CAP82" s="2"/>
      <c r="CAQ82" s="2"/>
      <c r="CAR82" s="2"/>
      <c r="CAS82" s="2"/>
      <c r="CAT82" s="2"/>
      <c r="CAU82" s="2"/>
      <c r="CAV82" s="2"/>
      <c r="CAW82" s="2"/>
      <c r="CAX82" s="2"/>
      <c r="CAY82" s="2"/>
      <c r="CAZ82" s="2"/>
      <c r="CBA82" s="2"/>
      <c r="CBB82" s="2"/>
      <c r="CBC82" s="2"/>
      <c r="CBD82" s="2"/>
      <c r="CBE82" s="2"/>
      <c r="CBF82" s="2"/>
      <c r="CBG82" s="2"/>
      <c r="CBH82" s="2"/>
      <c r="CBI82" s="2"/>
      <c r="CBJ82" s="2"/>
      <c r="CBK82" s="2"/>
      <c r="CBL82" s="2"/>
      <c r="CBM82" s="2"/>
      <c r="CBN82" s="2"/>
      <c r="CBO82" s="2"/>
      <c r="CBP82" s="2"/>
      <c r="CBQ82" s="2"/>
      <c r="CBR82" s="2"/>
      <c r="CBS82" s="2"/>
      <c r="CBT82" s="2"/>
      <c r="CBU82" s="2"/>
      <c r="CBV82" s="2"/>
      <c r="CBW82" s="2"/>
      <c r="CBX82" s="2"/>
      <c r="CBY82" s="2"/>
      <c r="CBZ82" s="2"/>
      <c r="CCA82" s="2"/>
      <c r="CCB82" s="2"/>
      <c r="CCC82" s="2"/>
      <c r="CCD82" s="2"/>
      <c r="CCE82" s="2"/>
      <c r="CCF82" s="2"/>
      <c r="CCG82" s="2"/>
      <c r="CCH82" s="2"/>
      <c r="CCI82" s="2"/>
      <c r="CCJ82" s="2"/>
      <c r="CCK82" s="2"/>
      <c r="CCL82" s="2"/>
      <c r="CCM82" s="2"/>
      <c r="CCN82" s="2"/>
      <c r="CCO82" s="2"/>
      <c r="CCP82" s="2"/>
      <c r="CCQ82" s="2"/>
      <c r="CCR82" s="2"/>
      <c r="CCS82" s="2"/>
      <c r="CCT82" s="2"/>
      <c r="CCU82" s="2"/>
      <c r="CCV82" s="2"/>
      <c r="CCW82" s="2"/>
      <c r="CCX82" s="2"/>
      <c r="CCY82" s="2"/>
      <c r="CCZ82" s="2"/>
      <c r="CDA82" s="2"/>
      <c r="CDB82" s="2"/>
      <c r="CDC82" s="2"/>
      <c r="CDD82" s="2"/>
      <c r="CDE82" s="2"/>
      <c r="CDF82" s="2"/>
      <c r="CDG82" s="2"/>
      <c r="CDH82" s="2"/>
      <c r="CDI82" s="2"/>
      <c r="CDJ82" s="2"/>
      <c r="CDK82" s="2"/>
      <c r="CDL82" s="2"/>
      <c r="CDM82" s="2"/>
      <c r="CDN82" s="2"/>
      <c r="CDO82" s="2"/>
      <c r="CDP82" s="2"/>
      <c r="CDQ82" s="2"/>
      <c r="CDR82" s="2"/>
      <c r="CDS82" s="2"/>
      <c r="CDT82" s="2"/>
      <c r="CDU82" s="2"/>
      <c r="CDV82" s="2"/>
      <c r="CDW82" s="2"/>
      <c r="CDX82" s="2"/>
      <c r="CDY82" s="2"/>
      <c r="CDZ82" s="2"/>
      <c r="CEA82" s="2"/>
      <c r="CEB82" s="2"/>
      <c r="CEC82" s="2"/>
      <c r="CED82" s="2"/>
      <c r="CEE82" s="2"/>
      <c r="CEF82" s="2"/>
      <c r="CEG82" s="2"/>
      <c r="CEH82" s="2"/>
      <c r="CEI82" s="2"/>
      <c r="CEJ82" s="2"/>
      <c r="CEK82" s="2"/>
      <c r="CEL82" s="2"/>
      <c r="CEM82" s="2"/>
      <c r="CEN82" s="2"/>
      <c r="CEO82" s="2"/>
      <c r="CEP82" s="2"/>
      <c r="CEQ82" s="2"/>
      <c r="CER82" s="2"/>
      <c r="CES82" s="2"/>
      <c r="CET82" s="2"/>
      <c r="CEU82" s="2"/>
      <c r="CEV82" s="2"/>
      <c r="CEW82" s="2"/>
      <c r="CEX82" s="2"/>
      <c r="CEY82" s="2"/>
      <c r="CEZ82" s="2"/>
      <c r="CFA82" s="2"/>
      <c r="CFB82" s="2"/>
      <c r="CFC82" s="2"/>
      <c r="CFD82" s="2"/>
      <c r="CFE82" s="2"/>
      <c r="CFF82" s="2"/>
      <c r="CFG82" s="2"/>
      <c r="CFH82" s="2"/>
      <c r="CFI82" s="2"/>
      <c r="CFJ82" s="2"/>
      <c r="CFK82" s="2"/>
      <c r="CFL82" s="2"/>
      <c r="CFM82" s="2"/>
      <c r="CFN82" s="2"/>
      <c r="CFO82" s="2"/>
      <c r="CFP82" s="2"/>
      <c r="CFQ82" s="2"/>
      <c r="CFR82" s="2"/>
      <c r="CFS82" s="2"/>
      <c r="CFT82" s="2"/>
      <c r="CFU82" s="2"/>
      <c r="CFV82" s="2"/>
      <c r="CFW82" s="2"/>
      <c r="CFX82" s="2"/>
      <c r="CFY82" s="2"/>
      <c r="CFZ82" s="2"/>
      <c r="CGA82" s="2"/>
      <c r="CGB82" s="2"/>
      <c r="CGC82" s="2"/>
      <c r="CGD82" s="2"/>
      <c r="CGE82" s="2"/>
      <c r="CGF82" s="2"/>
      <c r="CGG82" s="2"/>
      <c r="CGH82" s="2"/>
      <c r="CGI82" s="2"/>
      <c r="CGJ82" s="2"/>
      <c r="CGK82" s="2"/>
      <c r="CGL82" s="2"/>
      <c r="CGM82" s="2"/>
      <c r="CGN82" s="2"/>
      <c r="CGO82" s="2"/>
      <c r="CGP82" s="2"/>
      <c r="CGQ82" s="2"/>
      <c r="CGR82" s="2"/>
      <c r="CGS82" s="2"/>
      <c r="CGT82" s="2"/>
      <c r="CGU82" s="2"/>
      <c r="CGV82" s="2"/>
      <c r="CGW82" s="2"/>
      <c r="CGX82" s="2"/>
      <c r="CGY82" s="2"/>
      <c r="CGZ82" s="2"/>
      <c r="CHA82" s="2"/>
      <c r="CHB82" s="2"/>
      <c r="CHC82" s="2"/>
      <c r="CHD82" s="2"/>
      <c r="CHE82" s="2"/>
      <c r="CHF82" s="2"/>
      <c r="CHG82" s="2"/>
      <c r="CHH82" s="2"/>
      <c r="CHI82" s="2"/>
      <c r="CHJ82" s="2"/>
      <c r="CHK82" s="2"/>
      <c r="CHL82" s="2"/>
      <c r="CHM82" s="2"/>
      <c r="CHN82" s="2"/>
      <c r="CHO82" s="2"/>
      <c r="CHP82" s="2"/>
      <c r="CHQ82" s="2"/>
      <c r="CHR82" s="2"/>
      <c r="CHS82" s="2"/>
      <c r="CHT82" s="2"/>
      <c r="CHU82" s="2"/>
      <c r="CHV82" s="2"/>
      <c r="CHW82" s="2"/>
      <c r="CHX82" s="2"/>
      <c r="CHY82" s="2"/>
      <c r="CHZ82" s="2"/>
      <c r="CIA82" s="2"/>
      <c r="CIB82" s="2"/>
      <c r="CIC82" s="2"/>
      <c r="CID82" s="2"/>
      <c r="CIE82" s="2"/>
      <c r="CIF82" s="2"/>
      <c r="CIG82" s="2"/>
      <c r="CIH82" s="2"/>
      <c r="CII82" s="2"/>
      <c r="CIJ82" s="2"/>
      <c r="CIK82" s="2"/>
      <c r="CIL82" s="2"/>
      <c r="CIM82" s="2"/>
      <c r="CIN82" s="2"/>
      <c r="CIO82" s="2"/>
      <c r="CIP82" s="2"/>
      <c r="CIQ82" s="2"/>
      <c r="CIR82" s="2"/>
      <c r="CIS82" s="2"/>
      <c r="CIT82" s="2"/>
      <c r="CIU82" s="2"/>
      <c r="CIV82" s="2"/>
      <c r="CIW82" s="2"/>
      <c r="CIX82" s="2"/>
      <c r="CIY82" s="2"/>
      <c r="CIZ82" s="2"/>
      <c r="CJA82" s="2"/>
      <c r="CJB82" s="2"/>
      <c r="CJC82" s="2"/>
      <c r="CJD82" s="2"/>
      <c r="CJE82" s="2"/>
      <c r="CJF82" s="2"/>
      <c r="CJG82" s="2"/>
      <c r="CJH82" s="2"/>
      <c r="CJI82" s="2"/>
      <c r="CJJ82" s="2"/>
      <c r="CJK82" s="2"/>
      <c r="CJL82" s="2"/>
      <c r="CJM82" s="2"/>
      <c r="CJN82" s="2"/>
      <c r="CJO82" s="2"/>
      <c r="CJP82" s="2"/>
      <c r="CJQ82" s="2"/>
      <c r="CJR82" s="2"/>
      <c r="CJS82" s="2"/>
      <c r="CJT82" s="2"/>
      <c r="CJU82" s="2"/>
      <c r="CJV82" s="2"/>
      <c r="CJW82" s="2"/>
      <c r="CJX82" s="2"/>
      <c r="CJY82" s="2"/>
      <c r="CJZ82" s="2"/>
      <c r="CKA82" s="2"/>
      <c r="CKB82" s="2"/>
      <c r="CKC82" s="2"/>
      <c r="CKD82" s="2"/>
      <c r="CKE82" s="2"/>
      <c r="CKF82" s="2"/>
      <c r="CKG82" s="2"/>
      <c r="CKH82" s="2"/>
      <c r="CKI82" s="2"/>
      <c r="CKJ82" s="2"/>
      <c r="CKK82" s="2"/>
      <c r="CKL82" s="2"/>
      <c r="CKM82" s="2"/>
      <c r="CKN82" s="2"/>
      <c r="CKO82" s="2"/>
      <c r="CKP82" s="2"/>
      <c r="CKQ82" s="2"/>
      <c r="CKR82" s="2"/>
      <c r="CKS82" s="2"/>
      <c r="CKT82" s="2"/>
      <c r="CKU82" s="2"/>
      <c r="CKV82" s="2"/>
      <c r="CKW82" s="2"/>
      <c r="CKX82" s="2"/>
      <c r="CKY82" s="2"/>
      <c r="CKZ82" s="2"/>
      <c r="CLA82" s="2"/>
      <c r="CLB82" s="2"/>
      <c r="CLC82" s="2"/>
      <c r="CLD82" s="2"/>
      <c r="CLE82" s="2"/>
      <c r="CLF82" s="2"/>
      <c r="CLG82" s="2"/>
      <c r="CLH82" s="2"/>
      <c r="CLI82" s="2"/>
      <c r="CLJ82" s="2"/>
      <c r="CLK82" s="2"/>
      <c r="CLL82" s="2"/>
      <c r="CLM82" s="2"/>
      <c r="CLN82" s="2"/>
      <c r="CLO82" s="2"/>
      <c r="CLP82" s="2"/>
      <c r="CLQ82" s="2"/>
      <c r="CLR82" s="2"/>
      <c r="CLS82" s="2"/>
      <c r="CLT82" s="2"/>
      <c r="CLU82" s="2"/>
      <c r="CLV82" s="2"/>
      <c r="CLW82" s="2"/>
      <c r="CLX82" s="2"/>
      <c r="CLY82" s="2"/>
      <c r="CLZ82" s="2"/>
      <c r="CMA82" s="2"/>
      <c r="CMB82" s="2"/>
      <c r="CMC82" s="2"/>
      <c r="CMD82" s="2"/>
      <c r="CME82" s="2"/>
      <c r="CMF82" s="2"/>
      <c r="CMG82" s="2"/>
      <c r="CMH82" s="2"/>
      <c r="CMI82" s="2"/>
      <c r="CMJ82" s="2"/>
      <c r="CMK82" s="2"/>
      <c r="CML82" s="2"/>
      <c r="CMM82" s="2"/>
      <c r="CMN82" s="2"/>
      <c r="CMO82" s="2"/>
      <c r="CMP82" s="2"/>
      <c r="CMQ82" s="2"/>
      <c r="CMR82" s="2"/>
      <c r="CMS82" s="2"/>
      <c r="CMT82" s="2"/>
      <c r="CMU82" s="2"/>
      <c r="CMV82" s="2"/>
      <c r="CMW82" s="2"/>
      <c r="CMX82" s="2"/>
      <c r="CMY82" s="2"/>
    </row>
    <row r="83" spans="1:2391" s="25" customFormat="1" ht="25.5">
      <c r="A83" s="12">
        <v>66</v>
      </c>
      <c r="B83" s="10" t="s">
        <v>139</v>
      </c>
      <c r="C83" s="10" t="s">
        <v>152</v>
      </c>
      <c r="D83" s="10" t="s">
        <v>144</v>
      </c>
      <c r="E83" s="10" t="s">
        <v>124</v>
      </c>
      <c r="F83" s="15" t="s">
        <v>164</v>
      </c>
      <c r="G83" s="16">
        <v>13297</v>
      </c>
      <c r="H83" s="10" t="s">
        <v>229</v>
      </c>
      <c r="I83" s="10" t="s">
        <v>258</v>
      </c>
      <c r="J83" s="10" t="s">
        <v>259</v>
      </c>
      <c r="K83" s="22">
        <v>44788</v>
      </c>
      <c r="L83" s="23">
        <v>44970</v>
      </c>
      <c r="M83" s="16">
        <v>13409</v>
      </c>
      <c r="N83" s="22">
        <v>44788</v>
      </c>
      <c r="O83" s="22">
        <v>44926</v>
      </c>
      <c r="P83" s="13">
        <v>1899</v>
      </c>
      <c r="Q83" s="10" t="s">
        <v>125</v>
      </c>
      <c r="R83" s="10" t="s">
        <v>125</v>
      </c>
      <c r="S83" s="10" t="s">
        <v>125</v>
      </c>
      <c r="T83" s="20">
        <v>39</v>
      </c>
      <c r="U83" s="21" t="s">
        <v>390</v>
      </c>
      <c r="V83" s="10" t="s">
        <v>394</v>
      </c>
      <c r="W83" s="22">
        <v>45657</v>
      </c>
      <c r="X83" s="16">
        <v>13953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1">
        <f t="shared" si="0"/>
        <v>44970</v>
      </c>
      <c r="AJ83" s="11"/>
      <c r="AK83" s="11"/>
      <c r="AL83" s="11">
        <f t="shared" si="1"/>
        <v>0</v>
      </c>
      <c r="AM83" s="16" t="s">
        <v>125</v>
      </c>
      <c r="AN83" s="16" t="s">
        <v>125</v>
      </c>
      <c r="AO83" s="16" t="s">
        <v>125</v>
      </c>
      <c r="AP83" s="16" t="s">
        <v>125</v>
      </c>
      <c r="AQ83" s="16" t="s">
        <v>125</v>
      </c>
      <c r="AR83" s="16" t="s">
        <v>125</v>
      </c>
      <c r="AS83" s="16" t="s">
        <v>125</v>
      </c>
      <c r="AT83" s="16" t="s">
        <v>125</v>
      </c>
      <c r="AU83" s="16" t="s">
        <v>125</v>
      </c>
      <c r="AV83" s="16" t="s">
        <v>125</v>
      </c>
      <c r="AW83" s="16" t="s">
        <v>125</v>
      </c>
      <c r="AX83" s="16" t="s">
        <v>125</v>
      </c>
      <c r="AY83" s="16" t="s">
        <v>125</v>
      </c>
      <c r="AZ83" s="16" t="s">
        <v>125</v>
      </c>
      <c r="BA83" s="16" t="s">
        <v>125</v>
      </c>
      <c r="BB83" s="16" t="s">
        <v>125</v>
      </c>
      <c r="BC83" s="16" t="s">
        <v>125</v>
      </c>
      <c r="BD83" s="16" t="s">
        <v>125</v>
      </c>
      <c r="BE83" s="16" t="s">
        <v>125</v>
      </c>
      <c r="BF83" s="16" t="s">
        <v>125</v>
      </c>
      <c r="BG83" s="16" t="s">
        <v>125</v>
      </c>
      <c r="BH83" s="16" t="s">
        <v>125</v>
      </c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  <c r="ANC83" s="2"/>
      <c r="AND83" s="2"/>
      <c r="ANE83" s="2"/>
      <c r="ANF83" s="2"/>
      <c r="ANG83" s="2"/>
      <c r="ANH83" s="2"/>
      <c r="ANI83" s="2"/>
      <c r="ANJ83" s="2"/>
      <c r="ANK83" s="2"/>
      <c r="ANL83" s="2"/>
      <c r="ANM83" s="2"/>
      <c r="ANN83" s="2"/>
      <c r="ANO83" s="2"/>
      <c r="ANP83" s="2"/>
      <c r="ANQ83" s="2"/>
      <c r="ANR83" s="2"/>
      <c r="ANS83" s="2"/>
      <c r="ANT83" s="2"/>
      <c r="ANU83" s="2"/>
      <c r="ANV83" s="2"/>
      <c r="ANW83" s="2"/>
      <c r="ANX83" s="2"/>
      <c r="ANY83" s="2"/>
      <c r="ANZ83" s="2"/>
      <c r="AOA83" s="2"/>
      <c r="AOB83" s="2"/>
      <c r="AOC83" s="2"/>
      <c r="AOD83" s="2"/>
      <c r="AOE83" s="2"/>
      <c r="AOF83" s="2"/>
      <c r="AOG83" s="2"/>
      <c r="AOH83" s="2"/>
      <c r="AOI83" s="2"/>
      <c r="AOJ83" s="2"/>
      <c r="AOK83" s="2"/>
      <c r="AOL83" s="2"/>
      <c r="AOM83" s="2"/>
      <c r="AON83" s="2"/>
      <c r="AOO83" s="2"/>
      <c r="AOP83" s="2"/>
      <c r="AOQ83" s="2"/>
      <c r="AOR83" s="2"/>
      <c r="AOS83" s="2"/>
      <c r="AOT83" s="2"/>
      <c r="AOU83" s="2"/>
      <c r="AOV83" s="2"/>
      <c r="AOW83" s="2"/>
      <c r="AOX83" s="2"/>
      <c r="AOY83" s="2"/>
      <c r="AOZ83" s="2"/>
      <c r="APA83" s="2"/>
      <c r="APB83" s="2"/>
      <c r="APC83" s="2"/>
      <c r="APD83" s="2"/>
      <c r="APE83" s="2"/>
      <c r="APF83" s="2"/>
      <c r="APG83" s="2"/>
      <c r="APH83" s="2"/>
      <c r="API83" s="2"/>
      <c r="APJ83" s="2"/>
      <c r="APK83" s="2"/>
      <c r="APL83" s="2"/>
      <c r="APM83" s="2"/>
      <c r="APN83" s="2"/>
      <c r="APO83" s="2"/>
      <c r="APP83" s="2"/>
      <c r="APQ83" s="2"/>
      <c r="APR83" s="2"/>
      <c r="APS83" s="2"/>
      <c r="APT83" s="2"/>
      <c r="APU83" s="2"/>
      <c r="APV83" s="2"/>
      <c r="APW83" s="2"/>
      <c r="APX83" s="2"/>
      <c r="APY83" s="2"/>
      <c r="APZ83" s="2"/>
      <c r="AQA83" s="2"/>
      <c r="AQB83" s="2"/>
      <c r="AQC83" s="2"/>
      <c r="AQD83" s="2"/>
      <c r="AQE83" s="2"/>
      <c r="AQF83" s="2"/>
      <c r="AQG83" s="2"/>
      <c r="AQH83" s="2"/>
      <c r="AQI83" s="2"/>
      <c r="AQJ83" s="2"/>
      <c r="AQK83" s="2"/>
      <c r="AQL83" s="2"/>
      <c r="AQM83" s="2"/>
      <c r="AQN83" s="2"/>
      <c r="AQO83" s="2"/>
      <c r="AQP83" s="2"/>
      <c r="AQQ83" s="2"/>
      <c r="AQR83" s="2"/>
      <c r="AQS83" s="2"/>
      <c r="AQT83" s="2"/>
      <c r="AQU83" s="2"/>
      <c r="AQV83" s="2"/>
      <c r="AQW83" s="2"/>
      <c r="AQX83" s="2"/>
      <c r="AQY83" s="2"/>
      <c r="AQZ83" s="2"/>
      <c r="ARA83" s="2"/>
      <c r="ARB83" s="2"/>
      <c r="ARC83" s="2"/>
      <c r="ARD83" s="2"/>
      <c r="ARE83" s="2"/>
      <c r="ARF83" s="2"/>
      <c r="ARG83" s="2"/>
      <c r="ARH83" s="2"/>
      <c r="ARI83" s="2"/>
      <c r="ARJ83" s="2"/>
      <c r="ARK83" s="2"/>
      <c r="ARL83" s="2"/>
      <c r="ARM83" s="2"/>
      <c r="ARN83" s="2"/>
      <c r="ARO83" s="2"/>
      <c r="ARP83" s="2"/>
      <c r="ARQ83" s="2"/>
      <c r="ARR83" s="2"/>
      <c r="ARS83" s="2"/>
      <c r="ART83" s="2"/>
      <c r="ARU83" s="2"/>
      <c r="ARV83" s="2"/>
      <c r="ARW83" s="2"/>
      <c r="ARX83" s="2"/>
      <c r="ARY83" s="2"/>
      <c r="ARZ83" s="2"/>
      <c r="ASA83" s="2"/>
      <c r="ASB83" s="2"/>
      <c r="ASC83" s="2"/>
      <c r="ASD83" s="2"/>
      <c r="ASE83" s="2"/>
      <c r="ASF83" s="2"/>
      <c r="ASG83" s="2"/>
      <c r="ASH83" s="2"/>
      <c r="ASI83" s="2"/>
      <c r="ASJ83" s="2"/>
      <c r="ASK83" s="2"/>
      <c r="ASL83" s="2"/>
      <c r="ASM83" s="2"/>
      <c r="ASN83" s="2"/>
      <c r="ASO83" s="2"/>
      <c r="ASP83" s="2"/>
      <c r="ASQ83" s="2"/>
      <c r="ASR83" s="2"/>
      <c r="ASS83" s="2"/>
      <c r="AST83" s="2"/>
      <c r="ASU83" s="2"/>
      <c r="ASV83" s="2"/>
      <c r="ASW83" s="2"/>
      <c r="ASX83" s="2"/>
      <c r="ASY83" s="2"/>
      <c r="ASZ83" s="2"/>
      <c r="ATA83" s="2"/>
      <c r="ATB83" s="2"/>
      <c r="ATC83" s="2"/>
      <c r="ATD83" s="2"/>
      <c r="ATE83" s="2"/>
      <c r="ATF83" s="2"/>
      <c r="ATG83" s="2"/>
      <c r="ATH83" s="2"/>
      <c r="ATI83" s="2"/>
      <c r="ATJ83" s="2"/>
      <c r="ATK83" s="2"/>
      <c r="ATL83" s="2"/>
      <c r="ATM83" s="2"/>
      <c r="ATN83" s="2"/>
      <c r="ATO83" s="2"/>
      <c r="ATP83" s="2"/>
      <c r="ATQ83" s="2"/>
      <c r="ATR83" s="2"/>
      <c r="ATS83" s="2"/>
      <c r="ATT83" s="2"/>
      <c r="ATU83" s="2"/>
      <c r="ATV83" s="2"/>
      <c r="ATW83" s="2"/>
      <c r="ATX83" s="2"/>
      <c r="ATY83" s="2"/>
      <c r="ATZ83" s="2"/>
      <c r="AUA83" s="2"/>
      <c r="AUB83" s="2"/>
      <c r="AUC83" s="2"/>
      <c r="AUD83" s="2"/>
      <c r="AUE83" s="2"/>
      <c r="AUF83" s="2"/>
      <c r="AUG83" s="2"/>
      <c r="AUH83" s="2"/>
      <c r="AUI83" s="2"/>
      <c r="AUJ83" s="2"/>
      <c r="AUK83" s="2"/>
      <c r="AUL83" s="2"/>
      <c r="AUM83" s="2"/>
      <c r="AUN83" s="2"/>
      <c r="AUO83" s="2"/>
      <c r="AUP83" s="2"/>
      <c r="AUQ83" s="2"/>
      <c r="AUR83" s="2"/>
      <c r="AUS83" s="2"/>
      <c r="AUT83" s="2"/>
      <c r="AUU83" s="2"/>
      <c r="AUV83" s="2"/>
      <c r="AUW83" s="2"/>
      <c r="AUX83" s="2"/>
      <c r="AUY83" s="2"/>
      <c r="AUZ83" s="2"/>
      <c r="AVA83" s="2"/>
      <c r="AVB83" s="2"/>
      <c r="AVC83" s="2"/>
      <c r="AVD83" s="2"/>
      <c r="AVE83" s="2"/>
      <c r="AVF83" s="2"/>
      <c r="AVG83" s="2"/>
      <c r="AVH83" s="2"/>
      <c r="AVI83" s="2"/>
      <c r="AVJ83" s="2"/>
      <c r="AVK83" s="2"/>
      <c r="AVL83" s="2"/>
      <c r="AVM83" s="2"/>
      <c r="AVN83" s="2"/>
      <c r="AVO83" s="2"/>
      <c r="AVP83" s="2"/>
      <c r="AVQ83" s="2"/>
      <c r="AVR83" s="2"/>
      <c r="AVS83" s="2"/>
      <c r="AVT83" s="2"/>
      <c r="AVU83" s="2"/>
      <c r="AVV83" s="2"/>
      <c r="AVW83" s="2"/>
      <c r="AVX83" s="2"/>
      <c r="AVY83" s="2"/>
      <c r="AVZ83" s="2"/>
      <c r="AWA83" s="2"/>
      <c r="AWB83" s="2"/>
      <c r="AWC83" s="2"/>
      <c r="AWD83" s="2"/>
      <c r="AWE83" s="2"/>
      <c r="AWF83" s="2"/>
      <c r="AWG83" s="2"/>
      <c r="AWH83" s="2"/>
      <c r="AWI83" s="2"/>
      <c r="AWJ83" s="2"/>
      <c r="AWK83" s="2"/>
      <c r="AWL83" s="2"/>
      <c r="AWM83" s="2"/>
      <c r="AWN83" s="2"/>
      <c r="AWO83" s="2"/>
      <c r="AWP83" s="2"/>
      <c r="AWQ83" s="2"/>
      <c r="AWR83" s="2"/>
      <c r="AWS83" s="2"/>
      <c r="AWT83" s="2"/>
      <c r="AWU83" s="2"/>
      <c r="AWV83" s="2"/>
      <c r="AWW83" s="2"/>
      <c r="AWX83" s="2"/>
      <c r="AWY83" s="2"/>
      <c r="AWZ83" s="2"/>
      <c r="AXA83" s="2"/>
      <c r="AXB83" s="2"/>
      <c r="AXC83" s="2"/>
      <c r="AXD83" s="2"/>
      <c r="AXE83" s="2"/>
      <c r="AXF83" s="2"/>
      <c r="AXG83" s="2"/>
      <c r="AXH83" s="2"/>
      <c r="AXI83" s="2"/>
      <c r="AXJ83" s="2"/>
      <c r="AXK83" s="2"/>
      <c r="AXL83" s="2"/>
      <c r="AXM83" s="2"/>
      <c r="AXN83" s="2"/>
      <c r="AXO83" s="2"/>
      <c r="AXP83" s="2"/>
      <c r="AXQ83" s="2"/>
      <c r="AXR83" s="2"/>
      <c r="AXS83" s="2"/>
      <c r="AXT83" s="2"/>
      <c r="AXU83" s="2"/>
      <c r="AXV83" s="2"/>
      <c r="AXW83" s="2"/>
      <c r="AXX83" s="2"/>
      <c r="AXY83" s="2"/>
      <c r="AXZ83" s="2"/>
      <c r="AYA83" s="2"/>
      <c r="AYB83" s="2"/>
      <c r="AYC83" s="2"/>
      <c r="AYD83" s="2"/>
      <c r="AYE83" s="2"/>
      <c r="AYF83" s="2"/>
      <c r="AYG83" s="2"/>
      <c r="AYH83" s="2"/>
      <c r="AYI83" s="2"/>
      <c r="AYJ83" s="2"/>
      <c r="AYK83" s="2"/>
      <c r="AYL83" s="2"/>
      <c r="AYM83" s="2"/>
      <c r="AYN83" s="2"/>
      <c r="AYO83" s="2"/>
      <c r="AYP83" s="2"/>
      <c r="AYQ83" s="2"/>
      <c r="AYR83" s="2"/>
      <c r="AYS83" s="2"/>
      <c r="AYT83" s="2"/>
      <c r="AYU83" s="2"/>
      <c r="AYV83" s="2"/>
      <c r="AYW83" s="2"/>
      <c r="AYX83" s="2"/>
      <c r="AYY83" s="2"/>
      <c r="AYZ83" s="2"/>
      <c r="AZA83" s="2"/>
      <c r="AZB83" s="2"/>
      <c r="AZC83" s="2"/>
      <c r="AZD83" s="2"/>
      <c r="AZE83" s="2"/>
      <c r="AZF83" s="2"/>
      <c r="AZG83" s="2"/>
      <c r="AZH83" s="2"/>
      <c r="AZI83" s="2"/>
      <c r="AZJ83" s="2"/>
      <c r="AZK83" s="2"/>
      <c r="AZL83" s="2"/>
      <c r="AZM83" s="2"/>
      <c r="AZN83" s="2"/>
      <c r="AZO83" s="2"/>
      <c r="AZP83" s="2"/>
      <c r="AZQ83" s="2"/>
      <c r="AZR83" s="2"/>
      <c r="AZS83" s="2"/>
      <c r="AZT83" s="2"/>
      <c r="AZU83" s="2"/>
      <c r="AZV83" s="2"/>
      <c r="AZW83" s="2"/>
      <c r="AZX83" s="2"/>
      <c r="AZY83" s="2"/>
      <c r="AZZ83" s="2"/>
      <c r="BAA83" s="2"/>
      <c r="BAB83" s="2"/>
      <c r="BAC83" s="2"/>
      <c r="BAD83" s="2"/>
      <c r="BAE83" s="2"/>
      <c r="BAF83" s="2"/>
      <c r="BAG83" s="2"/>
      <c r="BAH83" s="2"/>
      <c r="BAI83" s="2"/>
      <c r="BAJ83" s="2"/>
      <c r="BAK83" s="2"/>
      <c r="BAL83" s="2"/>
      <c r="BAM83" s="2"/>
      <c r="BAN83" s="2"/>
      <c r="BAO83" s="2"/>
      <c r="BAP83" s="2"/>
      <c r="BAQ83" s="2"/>
      <c r="BAR83" s="2"/>
      <c r="BAS83" s="2"/>
      <c r="BAT83" s="2"/>
      <c r="BAU83" s="2"/>
      <c r="BAV83" s="2"/>
      <c r="BAW83" s="2"/>
      <c r="BAX83" s="2"/>
      <c r="BAY83" s="2"/>
      <c r="BAZ83" s="2"/>
      <c r="BBA83" s="2"/>
      <c r="BBB83" s="2"/>
      <c r="BBC83" s="2"/>
      <c r="BBD83" s="2"/>
      <c r="BBE83" s="2"/>
      <c r="BBF83" s="2"/>
      <c r="BBG83" s="2"/>
      <c r="BBH83" s="2"/>
      <c r="BBI83" s="2"/>
      <c r="BBJ83" s="2"/>
      <c r="BBK83" s="2"/>
      <c r="BBL83" s="2"/>
      <c r="BBM83" s="2"/>
      <c r="BBN83" s="2"/>
      <c r="BBO83" s="2"/>
      <c r="BBP83" s="2"/>
      <c r="BBQ83" s="2"/>
      <c r="BBR83" s="2"/>
      <c r="BBS83" s="2"/>
      <c r="BBT83" s="2"/>
      <c r="BBU83" s="2"/>
      <c r="BBV83" s="2"/>
      <c r="BBW83" s="2"/>
      <c r="BBX83" s="2"/>
      <c r="BBY83" s="2"/>
      <c r="BBZ83" s="2"/>
      <c r="BCA83" s="2"/>
      <c r="BCB83" s="2"/>
      <c r="BCC83" s="2"/>
      <c r="BCD83" s="2"/>
      <c r="BCE83" s="2"/>
      <c r="BCF83" s="2"/>
      <c r="BCG83" s="2"/>
      <c r="BCH83" s="2"/>
      <c r="BCI83" s="2"/>
      <c r="BCJ83" s="2"/>
      <c r="BCK83" s="2"/>
      <c r="BCL83" s="2"/>
      <c r="BCM83" s="2"/>
      <c r="BCN83" s="2"/>
      <c r="BCO83" s="2"/>
      <c r="BCP83" s="2"/>
      <c r="BCQ83" s="2"/>
      <c r="BCR83" s="2"/>
      <c r="BCS83" s="2"/>
      <c r="BCT83" s="2"/>
      <c r="BCU83" s="2"/>
      <c r="BCV83" s="2"/>
      <c r="BCW83" s="2"/>
      <c r="BCX83" s="2"/>
      <c r="BCY83" s="2"/>
      <c r="BCZ83" s="2"/>
      <c r="BDA83" s="2"/>
      <c r="BDB83" s="2"/>
      <c r="BDC83" s="2"/>
      <c r="BDD83" s="2"/>
      <c r="BDE83" s="2"/>
      <c r="BDF83" s="2"/>
      <c r="BDG83" s="2"/>
      <c r="BDH83" s="2"/>
      <c r="BDI83" s="2"/>
      <c r="BDJ83" s="2"/>
      <c r="BDK83" s="2"/>
      <c r="BDL83" s="2"/>
      <c r="BDM83" s="2"/>
      <c r="BDN83" s="2"/>
      <c r="BDO83" s="2"/>
      <c r="BDP83" s="2"/>
      <c r="BDQ83" s="2"/>
      <c r="BDR83" s="2"/>
      <c r="BDS83" s="2"/>
      <c r="BDT83" s="2"/>
      <c r="BDU83" s="2"/>
      <c r="BDV83" s="2"/>
      <c r="BDW83" s="2"/>
      <c r="BDX83" s="2"/>
      <c r="BDY83" s="2"/>
      <c r="BDZ83" s="2"/>
      <c r="BEA83" s="2"/>
      <c r="BEB83" s="2"/>
      <c r="BEC83" s="2"/>
      <c r="BED83" s="2"/>
      <c r="BEE83" s="2"/>
      <c r="BEF83" s="2"/>
      <c r="BEG83" s="2"/>
      <c r="BEH83" s="2"/>
      <c r="BEI83" s="2"/>
      <c r="BEJ83" s="2"/>
      <c r="BEK83" s="2"/>
      <c r="BEL83" s="2"/>
      <c r="BEM83" s="2"/>
      <c r="BEN83" s="2"/>
      <c r="BEO83" s="2"/>
      <c r="BEP83" s="2"/>
      <c r="BEQ83" s="2"/>
      <c r="BER83" s="2"/>
      <c r="BES83" s="2"/>
      <c r="BET83" s="2"/>
      <c r="BEU83" s="2"/>
      <c r="BEV83" s="2"/>
      <c r="BEW83" s="2"/>
      <c r="BEX83" s="2"/>
      <c r="BEY83" s="2"/>
      <c r="BEZ83" s="2"/>
      <c r="BFA83" s="2"/>
      <c r="BFB83" s="2"/>
      <c r="BFC83" s="2"/>
      <c r="BFD83" s="2"/>
      <c r="BFE83" s="2"/>
      <c r="BFF83" s="2"/>
      <c r="BFG83" s="2"/>
      <c r="BFH83" s="2"/>
      <c r="BFI83" s="2"/>
      <c r="BFJ83" s="2"/>
      <c r="BFK83" s="2"/>
      <c r="BFL83" s="2"/>
      <c r="BFM83" s="2"/>
      <c r="BFN83" s="2"/>
      <c r="BFO83" s="2"/>
      <c r="BFP83" s="2"/>
      <c r="BFQ83" s="2"/>
      <c r="BFR83" s="2"/>
      <c r="BFS83" s="2"/>
      <c r="BFT83" s="2"/>
      <c r="BFU83" s="2"/>
      <c r="BFV83" s="2"/>
      <c r="BFW83" s="2"/>
      <c r="BFX83" s="2"/>
      <c r="BFY83" s="2"/>
      <c r="BFZ83" s="2"/>
      <c r="BGA83" s="2"/>
      <c r="BGB83" s="2"/>
      <c r="BGC83" s="2"/>
      <c r="BGD83" s="2"/>
      <c r="BGE83" s="2"/>
      <c r="BGF83" s="2"/>
      <c r="BGG83" s="2"/>
      <c r="BGH83" s="2"/>
      <c r="BGI83" s="2"/>
      <c r="BGJ83" s="2"/>
      <c r="BGK83" s="2"/>
      <c r="BGL83" s="2"/>
      <c r="BGM83" s="2"/>
      <c r="BGN83" s="2"/>
      <c r="BGO83" s="2"/>
      <c r="BGP83" s="2"/>
      <c r="BGQ83" s="2"/>
      <c r="BGR83" s="2"/>
      <c r="BGS83" s="2"/>
      <c r="BGT83" s="2"/>
      <c r="BGU83" s="2"/>
      <c r="BGV83" s="2"/>
      <c r="BGW83" s="2"/>
      <c r="BGX83" s="2"/>
      <c r="BGY83" s="2"/>
      <c r="BGZ83" s="2"/>
      <c r="BHA83" s="2"/>
      <c r="BHB83" s="2"/>
      <c r="BHC83" s="2"/>
      <c r="BHD83" s="2"/>
      <c r="BHE83" s="2"/>
      <c r="BHF83" s="2"/>
      <c r="BHG83" s="2"/>
      <c r="BHH83" s="2"/>
      <c r="BHI83" s="2"/>
      <c r="BHJ83" s="2"/>
      <c r="BHK83" s="2"/>
      <c r="BHL83" s="2"/>
      <c r="BHM83" s="2"/>
      <c r="BHN83" s="2"/>
      <c r="BHO83" s="2"/>
      <c r="BHP83" s="2"/>
      <c r="BHQ83" s="2"/>
      <c r="BHR83" s="2"/>
      <c r="BHS83" s="2"/>
      <c r="BHT83" s="2"/>
      <c r="BHU83" s="2"/>
      <c r="BHV83" s="2"/>
      <c r="BHW83" s="2"/>
      <c r="BHX83" s="2"/>
      <c r="BHY83" s="2"/>
      <c r="BHZ83" s="2"/>
      <c r="BIA83" s="2"/>
      <c r="BIB83" s="2"/>
      <c r="BIC83" s="2"/>
      <c r="BID83" s="2"/>
      <c r="BIE83" s="2"/>
      <c r="BIF83" s="2"/>
      <c r="BIG83" s="2"/>
      <c r="BIH83" s="2"/>
      <c r="BII83" s="2"/>
      <c r="BIJ83" s="2"/>
      <c r="BIK83" s="2"/>
      <c r="BIL83" s="2"/>
      <c r="BIM83" s="2"/>
      <c r="BIN83" s="2"/>
      <c r="BIO83" s="2"/>
      <c r="BIP83" s="2"/>
      <c r="BIQ83" s="2"/>
      <c r="BIR83" s="2"/>
      <c r="BIS83" s="2"/>
      <c r="BIT83" s="2"/>
      <c r="BIU83" s="2"/>
      <c r="BIV83" s="2"/>
      <c r="BIW83" s="2"/>
      <c r="BIX83" s="2"/>
      <c r="BIY83" s="2"/>
      <c r="BIZ83" s="2"/>
      <c r="BJA83" s="2"/>
      <c r="BJB83" s="2"/>
      <c r="BJC83" s="2"/>
      <c r="BJD83" s="2"/>
      <c r="BJE83" s="2"/>
      <c r="BJF83" s="2"/>
      <c r="BJG83" s="2"/>
      <c r="BJH83" s="2"/>
      <c r="BJI83" s="2"/>
      <c r="BJJ83" s="2"/>
      <c r="BJK83" s="2"/>
      <c r="BJL83" s="2"/>
      <c r="BJM83" s="2"/>
      <c r="BJN83" s="2"/>
      <c r="BJO83" s="2"/>
      <c r="BJP83" s="2"/>
      <c r="BJQ83" s="2"/>
      <c r="BJR83" s="2"/>
      <c r="BJS83" s="2"/>
      <c r="BJT83" s="2"/>
      <c r="BJU83" s="2"/>
      <c r="BJV83" s="2"/>
      <c r="BJW83" s="2"/>
      <c r="BJX83" s="2"/>
      <c r="BJY83" s="2"/>
      <c r="BJZ83" s="2"/>
      <c r="BKA83" s="2"/>
      <c r="BKB83" s="2"/>
      <c r="BKC83" s="2"/>
      <c r="BKD83" s="2"/>
      <c r="BKE83" s="2"/>
      <c r="BKF83" s="2"/>
      <c r="BKG83" s="2"/>
      <c r="BKH83" s="2"/>
      <c r="BKI83" s="2"/>
      <c r="BKJ83" s="2"/>
      <c r="BKK83" s="2"/>
      <c r="BKL83" s="2"/>
      <c r="BKM83" s="2"/>
      <c r="BKN83" s="2"/>
      <c r="BKO83" s="2"/>
      <c r="BKP83" s="2"/>
      <c r="BKQ83" s="2"/>
      <c r="BKR83" s="2"/>
      <c r="BKS83" s="2"/>
      <c r="BKT83" s="2"/>
      <c r="BKU83" s="2"/>
      <c r="BKV83" s="2"/>
      <c r="BKW83" s="2"/>
      <c r="BKX83" s="2"/>
      <c r="BKY83" s="2"/>
      <c r="BKZ83" s="2"/>
      <c r="BLA83" s="2"/>
      <c r="BLB83" s="2"/>
      <c r="BLC83" s="2"/>
      <c r="BLD83" s="2"/>
      <c r="BLE83" s="2"/>
      <c r="BLF83" s="2"/>
      <c r="BLG83" s="2"/>
      <c r="BLH83" s="2"/>
      <c r="BLI83" s="2"/>
      <c r="BLJ83" s="2"/>
      <c r="BLK83" s="2"/>
      <c r="BLL83" s="2"/>
      <c r="BLM83" s="2"/>
      <c r="BLN83" s="2"/>
      <c r="BLO83" s="2"/>
      <c r="BLP83" s="2"/>
      <c r="BLQ83" s="2"/>
      <c r="BLR83" s="2"/>
      <c r="BLS83" s="2"/>
      <c r="BLT83" s="2"/>
      <c r="BLU83" s="2"/>
      <c r="BLV83" s="2"/>
      <c r="BLW83" s="2"/>
      <c r="BLX83" s="2"/>
      <c r="BLY83" s="2"/>
      <c r="BLZ83" s="2"/>
      <c r="BMA83" s="2"/>
      <c r="BMB83" s="2"/>
      <c r="BMC83" s="2"/>
      <c r="BMD83" s="2"/>
      <c r="BME83" s="2"/>
      <c r="BMF83" s="2"/>
      <c r="BMG83" s="2"/>
      <c r="BMH83" s="2"/>
      <c r="BMI83" s="2"/>
      <c r="BMJ83" s="2"/>
      <c r="BMK83" s="2"/>
      <c r="BML83" s="2"/>
      <c r="BMM83" s="2"/>
      <c r="BMN83" s="2"/>
      <c r="BMO83" s="2"/>
      <c r="BMP83" s="2"/>
      <c r="BMQ83" s="2"/>
      <c r="BMR83" s="2"/>
      <c r="BMS83" s="2"/>
      <c r="BMT83" s="2"/>
      <c r="BMU83" s="2"/>
      <c r="BMV83" s="2"/>
      <c r="BMW83" s="2"/>
      <c r="BMX83" s="2"/>
      <c r="BMY83" s="2"/>
      <c r="BMZ83" s="2"/>
      <c r="BNA83" s="2"/>
      <c r="BNB83" s="2"/>
      <c r="BNC83" s="2"/>
      <c r="BND83" s="2"/>
      <c r="BNE83" s="2"/>
      <c r="BNF83" s="2"/>
      <c r="BNG83" s="2"/>
      <c r="BNH83" s="2"/>
      <c r="BNI83" s="2"/>
      <c r="BNJ83" s="2"/>
      <c r="BNK83" s="2"/>
      <c r="BNL83" s="2"/>
      <c r="BNM83" s="2"/>
      <c r="BNN83" s="2"/>
      <c r="BNO83" s="2"/>
      <c r="BNP83" s="2"/>
      <c r="BNQ83" s="2"/>
      <c r="BNR83" s="2"/>
      <c r="BNS83" s="2"/>
      <c r="BNT83" s="2"/>
      <c r="BNU83" s="2"/>
      <c r="BNV83" s="2"/>
      <c r="BNW83" s="2"/>
      <c r="BNX83" s="2"/>
      <c r="BNY83" s="2"/>
      <c r="BNZ83" s="2"/>
      <c r="BOA83" s="2"/>
      <c r="BOB83" s="2"/>
      <c r="BOC83" s="2"/>
      <c r="BOD83" s="2"/>
      <c r="BOE83" s="2"/>
      <c r="BOF83" s="2"/>
      <c r="BOG83" s="2"/>
      <c r="BOH83" s="2"/>
      <c r="BOI83" s="2"/>
      <c r="BOJ83" s="2"/>
      <c r="BOK83" s="2"/>
      <c r="BOL83" s="2"/>
      <c r="BOM83" s="2"/>
      <c r="BON83" s="2"/>
      <c r="BOO83" s="2"/>
      <c r="BOP83" s="2"/>
      <c r="BOQ83" s="2"/>
      <c r="BOR83" s="2"/>
      <c r="BOS83" s="2"/>
      <c r="BOT83" s="2"/>
      <c r="BOU83" s="2"/>
      <c r="BOV83" s="2"/>
      <c r="BOW83" s="2"/>
      <c r="BOX83" s="2"/>
      <c r="BOY83" s="2"/>
      <c r="BOZ83" s="2"/>
      <c r="BPA83" s="2"/>
      <c r="BPB83" s="2"/>
      <c r="BPC83" s="2"/>
      <c r="BPD83" s="2"/>
      <c r="BPE83" s="2"/>
      <c r="BPF83" s="2"/>
      <c r="BPG83" s="2"/>
      <c r="BPH83" s="2"/>
      <c r="BPI83" s="2"/>
      <c r="BPJ83" s="2"/>
      <c r="BPK83" s="2"/>
      <c r="BPL83" s="2"/>
      <c r="BPM83" s="2"/>
      <c r="BPN83" s="2"/>
      <c r="BPO83" s="2"/>
      <c r="BPP83" s="2"/>
      <c r="BPQ83" s="2"/>
      <c r="BPR83" s="2"/>
      <c r="BPS83" s="2"/>
      <c r="BPT83" s="2"/>
      <c r="BPU83" s="2"/>
      <c r="BPV83" s="2"/>
      <c r="BPW83" s="2"/>
      <c r="BPX83" s="2"/>
      <c r="BPY83" s="2"/>
      <c r="BPZ83" s="2"/>
      <c r="BQA83" s="2"/>
      <c r="BQB83" s="2"/>
      <c r="BQC83" s="2"/>
      <c r="BQD83" s="2"/>
      <c r="BQE83" s="2"/>
      <c r="BQF83" s="2"/>
      <c r="BQG83" s="2"/>
      <c r="BQH83" s="2"/>
      <c r="BQI83" s="2"/>
      <c r="BQJ83" s="2"/>
      <c r="BQK83" s="2"/>
      <c r="BQL83" s="2"/>
      <c r="BQM83" s="2"/>
      <c r="BQN83" s="2"/>
      <c r="BQO83" s="2"/>
      <c r="BQP83" s="2"/>
      <c r="BQQ83" s="2"/>
      <c r="BQR83" s="2"/>
      <c r="BQS83" s="2"/>
      <c r="BQT83" s="2"/>
      <c r="BQU83" s="2"/>
      <c r="BQV83" s="2"/>
      <c r="BQW83" s="2"/>
      <c r="BQX83" s="2"/>
      <c r="BQY83" s="2"/>
      <c r="BQZ83" s="2"/>
      <c r="BRA83" s="2"/>
      <c r="BRB83" s="2"/>
      <c r="BRC83" s="2"/>
      <c r="BRD83" s="2"/>
      <c r="BRE83" s="2"/>
      <c r="BRF83" s="2"/>
      <c r="BRG83" s="2"/>
      <c r="BRH83" s="2"/>
      <c r="BRI83" s="2"/>
      <c r="BRJ83" s="2"/>
      <c r="BRK83" s="2"/>
      <c r="BRL83" s="2"/>
      <c r="BRM83" s="2"/>
      <c r="BRN83" s="2"/>
      <c r="BRO83" s="2"/>
      <c r="BRP83" s="2"/>
      <c r="BRQ83" s="2"/>
      <c r="BRR83" s="2"/>
      <c r="BRS83" s="2"/>
      <c r="BRT83" s="2"/>
      <c r="BRU83" s="2"/>
      <c r="BRV83" s="2"/>
      <c r="BRW83" s="2"/>
      <c r="BRX83" s="2"/>
      <c r="BRY83" s="2"/>
      <c r="BRZ83" s="2"/>
      <c r="BSA83" s="2"/>
      <c r="BSB83" s="2"/>
      <c r="BSC83" s="2"/>
      <c r="BSD83" s="2"/>
      <c r="BSE83" s="2"/>
      <c r="BSF83" s="2"/>
      <c r="BSG83" s="2"/>
      <c r="BSH83" s="2"/>
      <c r="BSI83" s="2"/>
      <c r="BSJ83" s="2"/>
      <c r="BSK83" s="2"/>
      <c r="BSL83" s="2"/>
      <c r="BSM83" s="2"/>
      <c r="BSN83" s="2"/>
      <c r="BSO83" s="2"/>
      <c r="BSP83" s="2"/>
      <c r="BSQ83" s="2"/>
      <c r="BSR83" s="2"/>
      <c r="BSS83" s="2"/>
      <c r="BST83" s="2"/>
      <c r="BSU83" s="2"/>
      <c r="BSV83" s="2"/>
      <c r="BSW83" s="2"/>
      <c r="BSX83" s="2"/>
      <c r="BSY83" s="2"/>
      <c r="BSZ83" s="2"/>
      <c r="BTA83" s="2"/>
      <c r="BTB83" s="2"/>
      <c r="BTC83" s="2"/>
      <c r="BTD83" s="2"/>
      <c r="BTE83" s="2"/>
      <c r="BTF83" s="2"/>
      <c r="BTG83" s="2"/>
      <c r="BTH83" s="2"/>
      <c r="BTI83" s="2"/>
      <c r="BTJ83" s="2"/>
      <c r="BTK83" s="2"/>
      <c r="BTL83" s="2"/>
      <c r="BTM83" s="2"/>
      <c r="BTN83" s="2"/>
      <c r="BTO83" s="2"/>
      <c r="BTP83" s="2"/>
      <c r="BTQ83" s="2"/>
      <c r="BTR83" s="2"/>
      <c r="BTS83" s="2"/>
      <c r="BTT83" s="2"/>
      <c r="BTU83" s="2"/>
      <c r="BTV83" s="2"/>
      <c r="BTW83" s="2"/>
      <c r="BTX83" s="2"/>
      <c r="BTY83" s="2"/>
      <c r="BTZ83" s="2"/>
      <c r="BUA83" s="2"/>
      <c r="BUB83" s="2"/>
      <c r="BUC83" s="2"/>
      <c r="BUD83" s="2"/>
      <c r="BUE83" s="2"/>
      <c r="BUF83" s="2"/>
      <c r="BUG83" s="2"/>
      <c r="BUH83" s="2"/>
      <c r="BUI83" s="2"/>
      <c r="BUJ83" s="2"/>
      <c r="BUK83" s="2"/>
      <c r="BUL83" s="2"/>
      <c r="BUM83" s="2"/>
      <c r="BUN83" s="2"/>
      <c r="BUO83" s="2"/>
      <c r="BUP83" s="2"/>
      <c r="BUQ83" s="2"/>
      <c r="BUR83" s="2"/>
      <c r="BUS83" s="2"/>
      <c r="BUT83" s="2"/>
      <c r="BUU83" s="2"/>
      <c r="BUV83" s="2"/>
      <c r="BUW83" s="2"/>
      <c r="BUX83" s="2"/>
      <c r="BUY83" s="2"/>
      <c r="BUZ83" s="2"/>
      <c r="BVA83" s="2"/>
      <c r="BVB83" s="2"/>
      <c r="BVC83" s="2"/>
      <c r="BVD83" s="2"/>
      <c r="BVE83" s="2"/>
      <c r="BVF83" s="2"/>
      <c r="BVG83" s="2"/>
      <c r="BVH83" s="2"/>
      <c r="BVI83" s="2"/>
      <c r="BVJ83" s="2"/>
      <c r="BVK83" s="2"/>
      <c r="BVL83" s="2"/>
      <c r="BVM83" s="2"/>
      <c r="BVN83" s="2"/>
      <c r="BVO83" s="2"/>
      <c r="BVP83" s="2"/>
      <c r="BVQ83" s="2"/>
      <c r="BVR83" s="2"/>
      <c r="BVS83" s="2"/>
      <c r="BVT83" s="2"/>
      <c r="BVU83" s="2"/>
      <c r="BVV83" s="2"/>
      <c r="BVW83" s="2"/>
      <c r="BVX83" s="2"/>
      <c r="BVY83" s="2"/>
      <c r="BVZ83" s="2"/>
      <c r="BWA83" s="2"/>
      <c r="BWB83" s="2"/>
      <c r="BWC83" s="2"/>
      <c r="BWD83" s="2"/>
      <c r="BWE83" s="2"/>
      <c r="BWF83" s="2"/>
      <c r="BWG83" s="2"/>
      <c r="BWH83" s="2"/>
      <c r="BWI83" s="2"/>
      <c r="BWJ83" s="2"/>
      <c r="BWK83" s="2"/>
      <c r="BWL83" s="2"/>
      <c r="BWM83" s="2"/>
      <c r="BWN83" s="2"/>
      <c r="BWO83" s="2"/>
      <c r="BWP83" s="2"/>
      <c r="BWQ83" s="2"/>
      <c r="BWR83" s="2"/>
      <c r="BWS83" s="2"/>
      <c r="BWT83" s="2"/>
      <c r="BWU83" s="2"/>
      <c r="BWV83" s="2"/>
      <c r="BWW83" s="2"/>
      <c r="BWX83" s="2"/>
      <c r="BWY83" s="2"/>
      <c r="BWZ83" s="2"/>
      <c r="BXA83" s="2"/>
      <c r="BXB83" s="2"/>
      <c r="BXC83" s="2"/>
      <c r="BXD83" s="2"/>
      <c r="BXE83" s="2"/>
      <c r="BXF83" s="2"/>
      <c r="BXG83" s="2"/>
      <c r="BXH83" s="2"/>
      <c r="BXI83" s="2"/>
      <c r="BXJ83" s="2"/>
      <c r="BXK83" s="2"/>
      <c r="BXL83" s="2"/>
      <c r="BXM83" s="2"/>
      <c r="BXN83" s="2"/>
      <c r="BXO83" s="2"/>
      <c r="BXP83" s="2"/>
      <c r="BXQ83" s="2"/>
      <c r="BXR83" s="2"/>
      <c r="BXS83" s="2"/>
      <c r="BXT83" s="2"/>
      <c r="BXU83" s="2"/>
      <c r="BXV83" s="2"/>
      <c r="BXW83" s="2"/>
      <c r="BXX83" s="2"/>
      <c r="BXY83" s="2"/>
      <c r="BXZ83" s="2"/>
      <c r="BYA83" s="2"/>
      <c r="BYB83" s="2"/>
      <c r="BYC83" s="2"/>
      <c r="BYD83" s="2"/>
      <c r="BYE83" s="2"/>
      <c r="BYF83" s="2"/>
      <c r="BYG83" s="2"/>
      <c r="BYH83" s="2"/>
      <c r="BYI83" s="2"/>
      <c r="BYJ83" s="2"/>
      <c r="BYK83" s="2"/>
      <c r="BYL83" s="2"/>
      <c r="BYM83" s="2"/>
      <c r="BYN83" s="2"/>
      <c r="BYO83" s="2"/>
      <c r="BYP83" s="2"/>
      <c r="BYQ83" s="2"/>
      <c r="BYR83" s="2"/>
      <c r="BYS83" s="2"/>
      <c r="BYT83" s="2"/>
      <c r="BYU83" s="2"/>
      <c r="BYV83" s="2"/>
      <c r="BYW83" s="2"/>
      <c r="BYX83" s="2"/>
      <c r="BYY83" s="2"/>
      <c r="BYZ83" s="2"/>
      <c r="BZA83" s="2"/>
      <c r="BZB83" s="2"/>
      <c r="BZC83" s="2"/>
      <c r="BZD83" s="2"/>
      <c r="BZE83" s="2"/>
      <c r="BZF83" s="2"/>
      <c r="BZG83" s="2"/>
      <c r="BZH83" s="2"/>
      <c r="BZI83" s="2"/>
      <c r="BZJ83" s="2"/>
      <c r="BZK83" s="2"/>
      <c r="BZL83" s="2"/>
      <c r="BZM83" s="2"/>
      <c r="BZN83" s="2"/>
      <c r="BZO83" s="2"/>
      <c r="BZP83" s="2"/>
      <c r="BZQ83" s="2"/>
      <c r="BZR83" s="2"/>
      <c r="BZS83" s="2"/>
      <c r="BZT83" s="2"/>
      <c r="BZU83" s="2"/>
      <c r="BZV83" s="2"/>
      <c r="BZW83" s="2"/>
      <c r="BZX83" s="2"/>
      <c r="BZY83" s="2"/>
      <c r="BZZ83" s="2"/>
      <c r="CAA83" s="2"/>
      <c r="CAB83" s="2"/>
      <c r="CAC83" s="2"/>
      <c r="CAD83" s="2"/>
      <c r="CAE83" s="2"/>
      <c r="CAF83" s="2"/>
      <c r="CAG83" s="2"/>
      <c r="CAH83" s="2"/>
      <c r="CAI83" s="2"/>
      <c r="CAJ83" s="2"/>
      <c r="CAK83" s="2"/>
      <c r="CAL83" s="2"/>
      <c r="CAM83" s="2"/>
      <c r="CAN83" s="2"/>
      <c r="CAO83" s="2"/>
      <c r="CAP83" s="2"/>
      <c r="CAQ83" s="2"/>
      <c r="CAR83" s="2"/>
      <c r="CAS83" s="2"/>
      <c r="CAT83" s="2"/>
      <c r="CAU83" s="2"/>
      <c r="CAV83" s="2"/>
      <c r="CAW83" s="2"/>
      <c r="CAX83" s="2"/>
      <c r="CAY83" s="2"/>
      <c r="CAZ83" s="2"/>
      <c r="CBA83" s="2"/>
      <c r="CBB83" s="2"/>
      <c r="CBC83" s="2"/>
      <c r="CBD83" s="2"/>
      <c r="CBE83" s="2"/>
      <c r="CBF83" s="2"/>
      <c r="CBG83" s="2"/>
      <c r="CBH83" s="2"/>
      <c r="CBI83" s="2"/>
      <c r="CBJ83" s="2"/>
      <c r="CBK83" s="2"/>
      <c r="CBL83" s="2"/>
      <c r="CBM83" s="2"/>
      <c r="CBN83" s="2"/>
      <c r="CBO83" s="2"/>
      <c r="CBP83" s="2"/>
      <c r="CBQ83" s="2"/>
      <c r="CBR83" s="2"/>
      <c r="CBS83" s="2"/>
      <c r="CBT83" s="2"/>
      <c r="CBU83" s="2"/>
      <c r="CBV83" s="2"/>
      <c r="CBW83" s="2"/>
      <c r="CBX83" s="2"/>
      <c r="CBY83" s="2"/>
      <c r="CBZ83" s="2"/>
      <c r="CCA83" s="2"/>
      <c r="CCB83" s="2"/>
      <c r="CCC83" s="2"/>
      <c r="CCD83" s="2"/>
      <c r="CCE83" s="2"/>
      <c r="CCF83" s="2"/>
      <c r="CCG83" s="2"/>
      <c r="CCH83" s="2"/>
      <c r="CCI83" s="2"/>
      <c r="CCJ83" s="2"/>
      <c r="CCK83" s="2"/>
      <c r="CCL83" s="2"/>
      <c r="CCM83" s="2"/>
      <c r="CCN83" s="2"/>
      <c r="CCO83" s="2"/>
      <c r="CCP83" s="2"/>
      <c r="CCQ83" s="2"/>
      <c r="CCR83" s="2"/>
      <c r="CCS83" s="2"/>
      <c r="CCT83" s="2"/>
      <c r="CCU83" s="2"/>
      <c r="CCV83" s="2"/>
      <c r="CCW83" s="2"/>
      <c r="CCX83" s="2"/>
      <c r="CCY83" s="2"/>
      <c r="CCZ83" s="2"/>
      <c r="CDA83" s="2"/>
      <c r="CDB83" s="2"/>
      <c r="CDC83" s="2"/>
      <c r="CDD83" s="2"/>
      <c r="CDE83" s="2"/>
      <c r="CDF83" s="2"/>
      <c r="CDG83" s="2"/>
      <c r="CDH83" s="2"/>
      <c r="CDI83" s="2"/>
      <c r="CDJ83" s="2"/>
      <c r="CDK83" s="2"/>
      <c r="CDL83" s="2"/>
      <c r="CDM83" s="2"/>
      <c r="CDN83" s="2"/>
      <c r="CDO83" s="2"/>
      <c r="CDP83" s="2"/>
      <c r="CDQ83" s="2"/>
      <c r="CDR83" s="2"/>
      <c r="CDS83" s="2"/>
      <c r="CDT83" s="2"/>
      <c r="CDU83" s="2"/>
      <c r="CDV83" s="2"/>
      <c r="CDW83" s="2"/>
      <c r="CDX83" s="2"/>
      <c r="CDY83" s="2"/>
      <c r="CDZ83" s="2"/>
      <c r="CEA83" s="2"/>
      <c r="CEB83" s="2"/>
      <c r="CEC83" s="2"/>
      <c r="CED83" s="2"/>
      <c r="CEE83" s="2"/>
      <c r="CEF83" s="2"/>
      <c r="CEG83" s="2"/>
      <c r="CEH83" s="2"/>
      <c r="CEI83" s="2"/>
      <c r="CEJ83" s="2"/>
      <c r="CEK83" s="2"/>
      <c r="CEL83" s="2"/>
      <c r="CEM83" s="2"/>
      <c r="CEN83" s="2"/>
      <c r="CEO83" s="2"/>
      <c r="CEP83" s="2"/>
      <c r="CEQ83" s="2"/>
      <c r="CER83" s="2"/>
      <c r="CES83" s="2"/>
      <c r="CET83" s="2"/>
      <c r="CEU83" s="2"/>
      <c r="CEV83" s="2"/>
      <c r="CEW83" s="2"/>
      <c r="CEX83" s="2"/>
      <c r="CEY83" s="2"/>
      <c r="CEZ83" s="2"/>
      <c r="CFA83" s="2"/>
      <c r="CFB83" s="2"/>
      <c r="CFC83" s="2"/>
      <c r="CFD83" s="2"/>
      <c r="CFE83" s="2"/>
      <c r="CFF83" s="2"/>
      <c r="CFG83" s="2"/>
      <c r="CFH83" s="2"/>
      <c r="CFI83" s="2"/>
      <c r="CFJ83" s="2"/>
      <c r="CFK83" s="2"/>
      <c r="CFL83" s="2"/>
      <c r="CFM83" s="2"/>
      <c r="CFN83" s="2"/>
      <c r="CFO83" s="2"/>
      <c r="CFP83" s="2"/>
      <c r="CFQ83" s="2"/>
      <c r="CFR83" s="2"/>
      <c r="CFS83" s="2"/>
      <c r="CFT83" s="2"/>
      <c r="CFU83" s="2"/>
      <c r="CFV83" s="2"/>
      <c r="CFW83" s="2"/>
      <c r="CFX83" s="2"/>
      <c r="CFY83" s="2"/>
      <c r="CFZ83" s="2"/>
      <c r="CGA83" s="2"/>
      <c r="CGB83" s="2"/>
      <c r="CGC83" s="2"/>
      <c r="CGD83" s="2"/>
      <c r="CGE83" s="2"/>
      <c r="CGF83" s="2"/>
      <c r="CGG83" s="2"/>
      <c r="CGH83" s="2"/>
      <c r="CGI83" s="2"/>
      <c r="CGJ83" s="2"/>
      <c r="CGK83" s="2"/>
      <c r="CGL83" s="2"/>
      <c r="CGM83" s="2"/>
      <c r="CGN83" s="2"/>
      <c r="CGO83" s="2"/>
      <c r="CGP83" s="2"/>
      <c r="CGQ83" s="2"/>
      <c r="CGR83" s="2"/>
      <c r="CGS83" s="2"/>
      <c r="CGT83" s="2"/>
      <c r="CGU83" s="2"/>
      <c r="CGV83" s="2"/>
      <c r="CGW83" s="2"/>
      <c r="CGX83" s="2"/>
      <c r="CGY83" s="2"/>
      <c r="CGZ83" s="2"/>
      <c r="CHA83" s="2"/>
      <c r="CHB83" s="2"/>
      <c r="CHC83" s="2"/>
      <c r="CHD83" s="2"/>
      <c r="CHE83" s="2"/>
      <c r="CHF83" s="2"/>
      <c r="CHG83" s="2"/>
      <c r="CHH83" s="2"/>
      <c r="CHI83" s="2"/>
      <c r="CHJ83" s="2"/>
      <c r="CHK83" s="2"/>
      <c r="CHL83" s="2"/>
      <c r="CHM83" s="2"/>
      <c r="CHN83" s="2"/>
      <c r="CHO83" s="2"/>
      <c r="CHP83" s="2"/>
      <c r="CHQ83" s="2"/>
      <c r="CHR83" s="2"/>
      <c r="CHS83" s="2"/>
      <c r="CHT83" s="2"/>
      <c r="CHU83" s="2"/>
      <c r="CHV83" s="2"/>
      <c r="CHW83" s="2"/>
      <c r="CHX83" s="2"/>
      <c r="CHY83" s="2"/>
      <c r="CHZ83" s="2"/>
      <c r="CIA83" s="2"/>
      <c r="CIB83" s="2"/>
      <c r="CIC83" s="2"/>
      <c r="CID83" s="2"/>
      <c r="CIE83" s="2"/>
      <c r="CIF83" s="2"/>
      <c r="CIG83" s="2"/>
      <c r="CIH83" s="2"/>
      <c r="CII83" s="2"/>
      <c r="CIJ83" s="2"/>
      <c r="CIK83" s="2"/>
      <c r="CIL83" s="2"/>
      <c r="CIM83" s="2"/>
      <c r="CIN83" s="2"/>
      <c r="CIO83" s="2"/>
      <c r="CIP83" s="2"/>
      <c r="CIQ83" s="2"/>
      <c r="CIR83" s="2"/>
      <c r="CIS83" s="2"/>
      <c r="CIT83" s="2"/>
      <c r="CIU83" s="2"/>
      <c r="CIV83" s="2"/>
      <c r="CIW83" s="2"/>
      <c r="CIX83" s="2"/>
      <c r="CIY83" s="2"/>
      <c r="CIZ83" s="2"/>
      <c r="CJA83" s="2"/>
      <c r="CJB83" s="2"/>
      <c r="CJC83" s="2"/>
      <c r="CJD83" s="2"/>
      <c r="CJE83" s="2"/>
      <c r="CJF83" s="2"/>
      <c r="CJG83" s="2"/>
      <c r="CJH83" s="2"/>
      <c r="CJI83" s="2"/>
      <c r="CJJ83" s="2"/>
      <c r="CJK83" s="2"/>
      <c r="CJL83" s="2"/>
      <c r="CJM83" s="2"/>
      <c r="CJN83" s="2"/>
      <c r="CJO83" s="2"/>
      <c r="CJP83" s="2"/>
      <c r="CJQ83" s="2"/>
      <c r="CJR83" s="2"/>
      <c r="CJS83" s="2"/>
      <c r="CJT83" s="2"/>
      <c r="CJU83" s="2"/>
      <c r="CJV83" s="2"/>
      <c r="CJW83" s="2"/>
      <c r="CJX83" s="2"/>
      <c r="CJY83" s="2"/>
      <c r="CJZ83" s="2"/>
      <c r="CKA83" s="2"/>
      <c r="CKB83" s="2"/>
      <c r="CKC83" s="2"/>
      <c r="CKD83" s="2"/>
      <c r="CKE83" s="2"/>
      <c r="CKF83" s="2"/>
      <c r="CKG83" s="2"/>
      <c r="CKH83" s="2"/>
      <c r="CKI83" s="2"/>
      <c r="CKJ83" s="2"/>
      <c r="CKK83" s="2"/>
      <c r="CKL83" s="2"/>
      <c r="CKM83" s="2"/>
      <c r="CKN83" s="2"/>
      <c r="CKO83" s="2"/>
      <c r="CKP83" s="2"/>
      <c r="CKQ83" s="2"/>
      <c r="CKR83" s="2"/>
      <c r="CKS83" s="2"/>
      <c r="CKT83" s="2"/>
      <c r="CKU83" s="2"/>
      <c r="CKV83" s="2"/>
      <c r="CKW83" s="2"/>
      <c r="CKX83" s="2"/>
      <c r="CKY83" s="2"/>
      <c r="CKZ83" s="2"/>
      <c r="CLA83" s="2"/>
      <c r="CLB83" s="2"/>
      <c r="CLC83" s="2"/>
      <c r="CLD83" s="2"/>
      <c r="CLE83" s="2"/>
      <c r="CLF83" s="2"/>
      <c r="CLG83" s="2"/>
      <c r="CLH83" s="2"/>
      <c r="CLI83" s="2"/>
      <c r="CLJ83" s="2"/>
      <c r="CLK83" s="2"/>
      <c r="CLL83" s="2"/>
      <c r="CLM83" s="2"/>
      <c r="CLN83" s="2"/>
      <c r="CLO83" s="2"/>
      <c r="CLP83" s="2"/>
      <c r="CLQ83" s="2"/>
      <c r="CLR83" s="2"/>
      <c r="CLS83" s="2"/>
      <c r="CLT83" s="2"/>
      <c r="CLU83" s="2"/>
      <c r="CLV83" s="2"/>
      <c r="CLW83" s="2"/>
      <c r="CLX83" s="2"/>
      <c r="CLY83" s="2"/>
      <c r="CLZ83" s="2"/>
      <c r="CMA83" s="2"/>
      <c r="CMB83" s="2"/>
      <c r="CMC83" s="2"/>
      <c r="CMD83" s="2"/>
      <c r="CME83" s="2"/>
      <c r="CMF83" s="2"/>
      <c r="CMG83" s="2"/>
      <c r="CMH83" s="2"/>
      <c r="CMI83" s="2"/>
      <c r="CMJ83" s="2"/>
      <c r="CMK83" s="2"/>
      <c r="CML83" s="2"/>
      <c r="CMM83" s="2"/>
      <c r="CMN83" s="2"/>
      <c r="CMO83" s="2"/>
      <c r="CMP83" s="2"/>
      <c r="CMQ83" s="2"/>
      <c r="CMR83" s="2"/>
      <c r="CMS83" s="2"/>
      <c r="CMT83" s="2"/>
      <c r="CMU83" s="2"/>
      <c r="CMV83" s="2"/>
      <c r="CMW83" s="2"/>
      <c r="CMX83" s="2"/>
      <c r="CMY83" s="2"/>
    </row>
    <row r="84" spans="1:2391" s="25" customFormat="1" ht="25.5">
      <c r="A84" s="12">
        <v>67</v>
      </c>
      <c r="B84" s="10" t="s">
        <v>139</v>
      </c>
      <c r="C84" s="10" t="s">
        <v>152</v>
      </c>
      <c r="D84" s="10" t="s">
        <v>144</v>
      </c>
      <c r="E84" s="10" t="s">
        <v>124</v>
      </c>
      <c r="F84" s="15" t="s">
        <v>168</v>
      </c>
      <c r="G84" s="16">
        <v>13297</v>
      </c>
      <c r="H84" s="10" t="s">
        <v>231</v>
      </c>
      <c r="I84" s="10" t="s">
        <v>262</v>
      </c>
      <c r="J84" s="10" t="s">
        <v>263</v>
      </c>
      <c r="K84" s="22">
        <v>44789</v>
      </c>
      <c r="L84" s="23">
        <v>205000</v>
      </c>
      <c r="M84" s="16">
        <v>13356</v>
      </c>
      <c r="N84" s="22">
        <v>44789</v>
      </c>
      <c r="O84" s="22">
        <v>44926</v>
      </c>
      <c r="P84" s="13">
        <v>1899</v>
      </c>
      <c r="Q84" s="10" t="s">
        <v>125</v>
      </c>
      <c r="R84" s="10" t="s">
        <v>125</v>
      </c>
      <c r="S84" s="10" t="s">
        <v>125</v>
      </c>
      <c r="T84" s="20">
        <v>36</v>
      </c>
      <c r="U84" s="21" t="s">
        <v>390</v>
      </c>
      <c r="V84" s="10" t="s">
        <v>394</v>
      </c>
      <c r="W84" s="22">
        <v>45657</v>
      </c>
      <c r="X84" s="16">
        <v>13954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1">
        <f t="shared" si="0"/>
        <v>205000</v>
      </c>
      <c r="AJ84" s="11"/>
      <c r="AK84" s="11"/>
      <c r="AL84" s="11">
        <f t="shared" si="1"/>
        <v>0</v>
      </c>
      <c r="AM84" s="16" t="s">
        <v>125</v>
      </c>
      <c r="AN84" s="16" t="s">
        <v>125</v>
      </c>
      <c r="AO84" s="16" t="s">
        <v>125</v>
      </c>
      <c r="AP84" s="16" t="s">
        <v>125</v>
      </c>
      <c r="AQ84" s="16" t="s">
        <v>125</v>
      </c>
      <c r="AR84" s="16" t="s">
        <v>125</v>
      </c>
      <c r="AS84" s="16" t="s">
        <v>125</v>
      </c>
      <c r="AT84" s="16" t="s">
        <v>125</v>
      </c>
      <c r="AU84" s="16" t="s">
        <v>125</v>
      </c>
      <c r="AV84" s="16" t="s">
        <v>125</v>
      </c>
      <c r="AW84" s="16" t="s">
        <v>125</v>
      </c>
      <c r="AX84" s="16" t="s">
        <v>125</v>
      </c>
      <c r="AY84" s="16" t="s">
        <v>125</v>
      </c>
      <c r="AZ84" s="16" t="s">
        <v>125</v>
      </c>
      <c r="BA84" s="16" t="s">
        <v>125</v>
      </c>
      <c r="BB84" s="16" t="s">
        <v>125</v>
      </c>
      <c r="BC84" s="16" t="s">
        <v>125</v>
      </c>
      <c r="BD84" s="16" t="s">
        <v>125</v>
      </c>
      <c r="BE84" s="16" t="s">
        <v>125</v>
      </c>
      <c r="BF84" s="16" t="s">
        <v>125</v>
      </c>
      <c r="BG84" s="16" t="s">
        <v>125</v>
      </c>
      <c r="BH84" s="16" t="s">
        <v>125</v>
      </c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</row>
    <row r="85" spans="1:2391" s="25" customFormat="1" ht="25.5">
      <c r="A85" s="12">
        <v>68</v>
      </c>
      <c r="B85" s="10" t="s">
        <v>139</v>
      </c>
      <c r="C85" s="10" t="s">
        <v>152</v>
      </c>
      <c r="D85" s="10" t="s">
        <v>144</v>
      </c>
      <c r="E85" s="10" t="s">
        <v>124</v>
      </c>
      <c r="F85" s="15" t="s">
        <v>168</v>
      </c>
      <c r="G85" s="16">
        <v>13297</v>
      </c>
      <c r="H85" s="10" t="s">
        <v>232</v>
      </c>
      <c r="I85" s="10" t="s">
        <v>264</v>
      </c>
      <c r="J85" s="10" t="s">
        <v>265</v>
      </c>
      <c r="K85" s="22">
        <v>44789</v>
      </c>
      <c r="L85" s="23">
        <v>205000</v>
      </c>
      <c r="M85" s="16">
        <v>13356</v>
      </c>
      <c r="N85" s="22">
        <v>44789</v>
      </c>
      <c r="O85" s="22">
        <v>44926</v>
      </c>
      <c r="P85" s="13">
        <v>1899</v>
      </c>
      <c r="Q85" s="10" t="s">
        <v>125</v>
      </c>
      <c r="R85" s="10" t="s">
        <v>125</v>
      </c>
      <c r="S85" s="10" t="s">
        <v>125</v>
      </c>
      <c r="T85" s="20">
        <v>36</v>
      </c>
      <c r="U85" s="21" t="s">
        <v>390</v>
      </c>
      <c r="V85" s="10" t="s">
        <v>394</v>
      </c>
      <c r="W85" s="22">
        <v>45657</v>
      </c>
      <c r="X85" s="16">
        <v>13955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1">
        <f t="shared" ref="AI85:AI148" si="2">L85-AE85+AD85+AH85</f>
        <v>205000</v>
      </c>
      <c r="AJ85" s="11"/>
      <c r="AK85" s="11"/>
      <c r="AL85" s="11">
        <f t="shared" ref="AL85:AL148" si="3">AJ85+AK85</f>
        <v>0</v>
      </c>
      <c r="AM85" s="16" t="s">
        <v>125</v>
      </c>
      <c r="AN85" s="16" t="s">
        <v>125</v>
      </c>
      <c r="AO85" s="16" t="s">
        <v>125</v>
      </c>
      <c r="AP85" s="16" t="s">
        <v>125</v>
      </c>
      <c r="AQ85" s="16" t="s">
        <v>125</v>
      </c>
      <c r="AR85" s="16" t="s">
        <v>125</v>
      </c>
      <c r="AS85" s="16" t="s">
        <v>125</v>
      </c>
      <c r="AT85" s="16" t="s">
        <v>125</v>
      </c>
      <c r="AU85" s="16" t="s">
        <v>125</v>
      </c>
      <c r="AV85" s="16" t="s">
        <v>125</v>
      </c>
      <c r="AW85" s="16" t="s">
        <v>125</v>
      </c>
      <c r="AX85" s="16" t="s">
        <v>125</v>
      </c>
      <c r="AY85" s="16" t="s">
        <v>125</v>
      </c>
      <c r="AZ85" s="16" t="s">
        <v>125</v>
      </c>
      <c r="BA85" s="16" t="s">
        <v>125</v>
      </c>
      <c r="BB85" s="16" t="s">
        <v>125</v>
      </c>
      <c r="BC85" s="16" t="s">
        <v>125</v>
      </c>
      <c r="BD85" s="16" t="s">
        <v>125</v>
      </c>
      <c r="BE85" s="16" t="s">
        <v>125</v>
      </c>
      <c r="BF85" s="16" t="s">
        <v>125</v>
      </c>
      <c r="BG85" s="16" t="s">
        <v>125</v>
      </c>
      <c r="BH85" s="16" t="s">
        <v>125</v>
      </c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</row>
    <row r="86" spans="1:2391" s="25" customFormat="1" ht="25.5">
      <c r="A86" s="12">
        <v>70</v>
      </c>
      <c r="B86" s="10" t="s">
        <v>139</v>
      </c>
      <c r="C86" s="10" t="s">
        <v>152</v>
      </c>
      <c r="D86" s="10" t="s">
        <v>144</v>
      </c>
      <c r="E86" s="10" t="s">
        <v>124</v>
      </c>
      <c r="F86" s="15" t="s">
        <v>168</v>
      </c>
      <c r="G86" s="16">
        <v>13297</v>
      </c>
      <c r="H86" s="10" t="s">
        <v>234</v>
      </c>
      <c r="I86" s="10" t="s">
        <v>268</v>
      </c>
      <c r="J86" s="10" t="s">
        <v>269</v>
      </c>
      <c r="K86" s="22">
        <v>44792</v>
      </c>
      <c r="L86" s="23">
        <v>205000</v>
      </c>
      <c r="M86" s="16">
        <v>13360</v>
      </c>
      <c r="N86" s="22">
        <v>44792</v>
      </c>
      <c r="O86" s="22">
        <v>44926</v>
      </c>
      <c r="P86" s="13">
        <v>1899</v>
      </c>
      <c r="Q86" s="10" t="s">
        <v>125</v>
      </c>
      <c r="R86" s="10" t="s">
        <v>125</v>
      </c>
      <c r="S86" s="10" t="s">
        <v>125</v>
      </c>
      <c r="T86" s="20">
        <v>36</v>
      </c>
      <c r="U86" s="21" t="s">
        <v>390</v>
      </c>
      <c r="V86" s="10" t="s">
        <v>394</v>
      </c>
      <c r="W86" s="22">
        <v>45657</v>
      </c>
      <c r="X86" s="16">
        <v>13953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1">
        <f t="shared" si="2"/>
        <v>205000</v>
      </c>
      <c r="AJ86" s="11"/>
      <c r="AK86" s="11"/>
      <c r="AL86" s="11">
        <f t="shared" si="3"/>
        <v>0</v>
      </c>
      <c r="AM86" s="16" t="s">
        <v>125</v>
      </c>
      <c r="AN86" s="16" t="s">
        <v>125</v>
      </c>
      <c r="AO86" s="16" t="s">
        <v>125</v>
      </c>
      <c r="AP86" s="16" t="s">
        <v>125</v>
      </c>
      <c r="AQ86" s="16" t="s">
        <v>125</v>
      </c>
      <c r="AR86" s="16" t="s">
        <v>125</v>
      </c>
      <c r="AS86" s="16" t="s">
        <v>125</v>
      </c>
      <c r="AT86" s="16" t="s">
        <v>125</v>
      </c>
      <c r="AU86" s="16" t="s">
        <v>125</v>
      </c>
      <c r="AV86" s="16" t="s">
        <v>125</v>
      </c>
      <c r="AW86" s="16" t="s">
        <v>125</v>
      </c>
      <c r="AX86" s="16" t="s">
        <v>125</v>
      </c>
      <c r="AY86" s="16" t="s">
        <v>125</v>
      </c>
      <c r="AZ86" s="16" t="s">
        <v>125</v>
      </c>
      <c r="BA86" s="16" t="s">
        <v>125</v>
      </c>
      <c r="BB86" s="16" t="s">
        <v>125</v>
      </c>
      <c r="BC86" s="16" t="s">
        <v>125</v>
      </c>
      <c r="BD86" s="16" t="s">
        <v>125</v>
      </c>
      <c r="BE86" s="16" t="s">
        <v>125</v>
      </c>
      <c r="BF86" s="16" t="s">
        <v>125</v>
      </c>
      <c r="BG86" s="16" t="s">
        <v>125</v>
      </c>
      <c r="BH86" s="16" t="s">
        <v>125</v>
      </c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</row>
    <row r="87" spans="1:2391" s="25" customFormat="1" ht="25.5">
      <c r="A87" s="12">
        <v>71</v>
      </c>
      <c r="B87" s="10" t="s">
        <v>139</v>
      </c>
      <c r="C87" s="10" t="s">
        <v>152</v>
      </c>
      <c r="D87" s="10" t="s">
        <v>144</v>
      </c>
      <c r="E87" s="10" t="s">
        <v>124</v>
      </c>
      <c r="F87" s="15" t="s">
        <v>168</v>
      </c>
      <c r="G87" s="16">
        <v>13297</v>
      </c>
      <c r="H87" s="10" t="s">
        <v>235</v>
      </c>
      <c r="I87" s="10" t="s">
        <v>270</v>
      </c>
      <c r="J87" s="10" t="s">
        <v>271</v>
      </c>
      <c r="K87" s="22">
        <v>44795</v>
      </c>
      <c r="L87" s="23">
        <v>205000</v>
      </c>
      <c r="M87" s="16">
        <v>13360</v>
      </c>
      <c r="N87" s="22">
        <v>44795</v>
      </c>
      <c r="O87" s="22">
        <v>44926</v>
      </c>
      <c r="P87" s="13">
        <v>1899</v>
      </c>
      <c r="Q87" s="10" t="s">
        <v>125</v>
      </c>
      <c r="R87" s="10" t="s">
        <v>125</v>
      </c>
      <c r="S87" s="10" t="s">
        <v>125</v>
      </c>
      <c r="T87" s="20">
        <v>36</v>
      </c>
      <c r="U87" s="21" t="s">
        <v>390</v>
      </c>
      <c r="V87" s="10" t="s">
        <v>394</v>
      </c>
      <c r="W87" s="22">
        <v>45657</v>
      </c>
      <c r="X87" s="16">
        <v>13953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1">
        <f t="shared" si="2"/>
        <v>205000</v>
      </c>
      <c r="AJ87" s="11"/>
      <c r="AK87" s="11"/>
      <c r="AL87" s="11">
        <f t="shared" si="3"/>
        <v>0</v>
      </c>
      <c r="AM87" s="16" t="s">
        <v>125</v>
      </c>
      <c r="AN87" s="16" t="s">
        <v>125</v>
      </c>
      <c r="AO87" s="16" t="s">
        <v>125</v>
      </c>
      <c r="AP87" s="16" t="s">
        <v>125</v>
      </c>
      <c r="AQ87" s="16" t="s">
        <v>125</v>
      </c>
      <c r="AR87" s="16" t="s">
        <v>125</v>
      </c>
      <c r="AS87" s="16" t="s">
        <v>125</v>
      </c>
      <c r="AT87" s="16" t="s">
        <v>125</v>
      </c>
      <c r="AU87" s="16" t="s">
        <v>125</v>
      </c>
      <c r="AV87" s="16" t="s">
        <v>125</v>
      </c>
      <c r="AW87" s="16" t="s">
        <v>125</v>
      </c>
      <c r="AX87" s="16" t="s">
        <v>125</v>
      </c>
      <c r="AY87" s="16" t="s">
        <v>125</v>
      </c>
      <c r="AZ87" s="16" t="s">
        <v>125</v>
      </c>
      <c r="BA87" s="16" t="s">
        <v>125</v>
      </c>
      <c r="BB87" s="16" t="s">
        <v>125</v>
      </c>
      <c r="BC87" s="16" t="s">
        <v>125</v>
      </c>
      <c r="BD87" s="16" t="s">
        <v>125</v>
      </c>
      <c r="BE87" s="16" t="s">
        <v>125</v>
      </c>
      <c r="BF87" s="16" t="s">
        <v>125</v>
      </c>
      <c r="BG87" s="16" t="s">
        <v>125</v>
      </c>
      <c r="BH87" s="16" t="s">
        <v>125</v>
      </c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  <c r="ANC87" s="2"/>
      <c r="AND87" s="2"/>
      <c r="ANE87" s="2"/>
      <c r="ANF87" s="2"/>
      <c r="ANG87" s="2"/>
      <c r="ANH87" s="2"/>
      <c r="ANI87" s="2"/>
      <c r="ANJ87" s="2"/>
      <c r="ANK87" s="2"/>
      <c r="ANL87" s="2"/>
      <c r="ANM87" s="2"/>
      <c r="ANN87" s="2"/>
      <c r="ANO87" s="2"/>
      <c r="ANP87" s="2"/>
      <c r="ANQ87" s="2"/>
      <c r="ANR87" s="2"/>
      <c r="ANS87" s="2"/>
      <c r="ANT87" s="2"/>
      <c r="ANU87" s="2"/>
      <c r="ANV87" s="2"/>
      <c r="ANW87" s="2"/>
      <c r="ANX87" s="2"/>
      <c r="ANY87" s="2"/>
      <c r="ANZ87" s="2"/>
      <c r="AOA87" s="2"/>
      <c r="AOB87" s="2"/>
      <c r="AOC87" s="2"/>
      <c r="AOD87" s="2"/>
      <c r="AOE87" s="2"/>
      <c r="AOF87" s="2"/>
      <c r="AOG87" s="2"/>
      <c r="AOH87" s="2"/>
      <c r="AOI87" s="2"/>
      <c r="AOJ87" s="2"/>
      <c r="AOK87" s="2"/>
      <c r="AOL87" s="2"/>
      <c r="AOM87" s="2"/>
      <c r="AON87" s="2"/>
      <c r="AOO87" s="2"/>
      <c r="AOP87" s="2"/>
      <c r="AOQ87" s="2"/>
      <c r="AOR87" s="2"/>
      <c r="AOS87" s="2"/>
      <c r="AOT87" s="2"/>
      <c r="AOU87" s="2"/>
      <c r="AOV87" s="2"/>
      <c r="AOW87" s="2"/>
      <c r="AOX87" s="2"/>
      <c r="AOY87" s="2"/>
      <c r="AOZ87" s="2"/>
      <c r="APA87" s="2"/>
      <c r="APB87" s="2"/>
      <c r="APC87" s="2"/>
      <c r="APD87" s="2"/>
      <c r="APE87" s="2"/>
      <c r="APF87" s="2"/>
      <c r="APG87" s="2"/>
      <c r="APH87" s="2"/>
      <c r="API87" s="2"/>
      <c r="APJ87" s="2"/>
      <c r="APK87" s="2"/>
      <c r="APL87" s="2"/>
      <c r="APM87" s="2"/>
      <c r="APN87" s="2"/>
      <c r="APO87" s="2"/>
      <c r="APP87" s="2"/>
      <c r="APQ87" s="2"/>
      <c r="APR87" s="2"/>
      <c r="APS87" s="2"/>
      <c r="APT87" s="2"/>
      <c r="APU87" s="2"/>
      <c r="APV87" s="2"/>
      <c r="APW87" s="2"/>
      <c r="APX87" s="2"/>
      <c r="APY87" s="2"/>
      <c r="APZ87" s="2"/>
      <c r="AQA87" s="2"/>
      <c r="AQB87" s="2"/>
      <c r="AQC87" s="2"/>
      <c r="AQD87" s="2"/>
      <c r="AQE87" s="2"/>
      <c r="AQF87" s="2"/>
      <c r="AQG87" s="2"/>
      <c r="AQH87" s="2"/>
      <c r="AQI87" s="2"/>
      <c r="AQJ87" s="2"/>
      <c r="AQK87" s="2"/>
      <c r="AQL87" s="2"/>
      <c r="AQM87" s="2"/>
      <c r="AQN87" s="2"/>
      <c r="AQO87" s="2"/>
      <c r="AQP87" s="2"/>
      <c r="AQQ87" s="2"/>
      <c r="AQR87" s="2"/>
      <c r="AQS87" s="2"/>
      <c r="AQT87" s="2"/>
      <c r="AQU87" s="2"/>
      <c r="AQV87" s="2"/>
      <c r="AQW87" s="2"/>
      <c r="AQX87" s="2"/>
      <c r="AQY87" s="2"/>
      <c r="AQZ87" s="2"/>
      <c r="ARA87" s="2"/>
      <c r="ARB87" s="2"/>
      <c r="ARC87" s="2"/>
      <c r="ARD87" s="2"/>
      <c r="ARE87" s="2"/>
      <c r="ARF87" s="2"/>
      <c r="ARG87" s="2"/>
      <c r="ARH87" s="2"/>
      <c r="ARI87" s="2"/>
      <c r="ARJ87" s="2"/>
      <c r="ARK87" s="2"/>
      <c r="ARL87" s="2"/>
      <c r="ARM87" s="2"/>
      <c r="ARN87" s="2"/>
      <c r="ARO87" s="2"/>
      <c r="ARP87" s="2"/>
      <c r="ARQ87" s="2"/>
      <c r="ARR87" s="2"/>
      <c r="ARS87" s="2"/>
      <c r="ART87" s="2"/>
      <c r="ARU87" s="2"/>
      <c r="ARV87" s="2"/>
      <c r="ARW87" s="2"/>
      <c r="ARX87" s="2"/>
      <c r="ARY87" s="2"/>
      <c r="ARZ87" s="2"/>
      <c r="ASA87" s="2"/>
      <c r="ASB87" s="2"/>
      <c r="ASC87" s="2"/>
      <c r="ASD87" s="2"/>
      <c r="ASE87" s="2"/>
      <c r="ASF87" s="2"/>
      <c r="ASG87" s="2"/>
      <c r="ASH87" s="2"/>
      <c r="ASI87" s="2"/>
      <c r="ASJ87" s="2"/>
      <c r="ASK87" s="2"/>
      <c r="ASL87" s="2"/>
      <c r="ASM87" s="2"/>
      <c r="ASN87" s="2"/>
      <c r="ASO87" s="2"/>
      <c r="ASP87" s="2"/>
      <c r="ASQ87" s="2"/>
      <c r="ASR87" s="2"/>
      <c r="ASS87" s="2"/>
      <c r="AST87" s="2"/>
      <c r="ASU87" s="2"/>
      <c r="ASV87" s="2"/>
      <c r="ASW87" s="2"/>
      <c r="ASX87" s="2"/>
      <c r="ASY87" s="2"/>
      <c r="ASZ87" s="2"/>
      <c r="ATA87" s="2"/>
      <c r="ATB87" s="2"/>
      <c r="ATC87" s="2"/>
      <c r="ATD87" s="2"/>
      <c r="ATE87" s="2"/>
      <c r="ATF87" s="2"/>
      <c r="ATG87" s="2"/>
      <c r="ATH87" s="2"/>
      <c r="ATI87" s="2"/>
      <c r="ATJ87" s="2"/>
      <c r="ATK87" s="2"/>
      <c r="ATL87" s="2"/>
      <c r="ATM87" s="2"/>
      <c r="ATN87" s="2"/>
      <c r="ATO87" s="2"/>
      <c r="ATP87" s="2"/>
      <c r="ATQ87" s="2"/>
      <c r="ATR87" s="2"/>
      <c r="ATS87" s="2"/>
      <c r="ATT87" s="2"/>
      <c r="ATU87" s="2"/>
      <c r="ATV87" s="2"/>
      <c r="ATW87" s="2"/>
      <c r="ATX87" s="2"/>
      <c r="ATY87" s="2"/>
      <c r="ATZ87" s="2"/>
      <c r="AUA87" s="2"/>
      <c r="AUB87" s="2"/>
      <c r="AUC87" s="2"/>
      <c r="AUD87" s="2"/>
      <c r="AUE87" s="2"/>
      <c r="AUF87" s="2"/>
      <c r="AUG87" s="2"/>
      <c r="AUH87" s="2"/>
      <c r="AUI87" s="2"/>
      <c r="AUJ87" s="2"/>
      <c r="AUK87" s="2"/>
      <c r="AUL87" s="2"/>
      <c r="AUM87" s="2"/>
      <c r="AUN87" s="2"/>
      <c r="AUO87" s="2"/>
      <c r="AUP87" s="2"/>
      <c r="AUQ87" s="2"/>
      <c r="AUR87" s="2"/>
      <c r="AUS87" s="2"/>
      <c r="AUT87" s="2"/>
      <c r="AUU87" s="2"/>
      <c r="AUV87" s="2"/>
      <c r="AUW87" s="2"/>
      <c r="AUX87" s="2"/>
      <c r="AUY87" s="2"/>
      <c r="AUZ87" s="2"/>
      <c r="AVA87" s="2"/>
      <c r="AVB87" s="2"/>
      <c r="AVC87" s="2"/>
      <c r="AVD87" s="2"/>
      <c r="AVE87" s="2"/>
      <c r="AVF87" s="2"/>
      <c r="AVG87" s="2"/>
      <c r="AVH87" s="2"/>
      <c r="AVI87" s="2"/>
      <c r="AVJ87" s="2"/>
      <c r="AVK87" s="2"/>
      <c r="AVL87" s="2"/>
      <c r="AVM87" s="2"/>
      <c r="AVN87" s="2"/>
      <c r="AVO87" s="2"/>
      <c r="AVP87" s="2"/>
      <c r="AVQ87" s="2"/>
      <c r="AVR87" s="2"/>
      <c r="AVS87" s="2"/>
      <c r="AVT87" s="2"/>
      <c r="AVU87" s="2"/>
      <c r="AVV87" s="2"/>
      <c r="AVW87" s="2"/>
      <c r="AVX87" s="2"/>
      <c r="AVY87" s="2"/>
      <c r="AVZ87" s="2"/>
      <c r="AWA87" s="2"/>
      <c r="AWB87" s="2"/>
      <c r="AWC87" s="2"/>
      <c r="AWD87" s="2"/>
      <c r="AWE87" s="2"/>
      <c r="AWF87" s="2"/>
      <c r="AWG87" s="2"/>
      <c r="AWH87" s="2"/>
      <c r="AWI87" s="2"/>
      <c r="AWJ87" s="2"/>
      <c r="AWK87" s="2"/>
      <c r="AWL87" s="2"/>
      <c r="AWM87" s="2"/>
      <c r="AWN87" s="2"/>
      <c r="AWO87" s="2"/>
      <c r="AWP87" s="2"/>
      <c r="AWQ87" s="2"/>
      <c r="AWR87" s="2"/>
      <c r="AWS87" s="2"/>
      <c r="AWT87" s="2"/>
      <c r="AWU87" s="2"/>
      <c r="AWV87" s="2"/>
      <c r="AWW87" s="2"/>
      <c r="AWX87" s="2"/>
      <c r="AWY87" s="2"/>
      <c r="AWZ87" s="2"/>
      <c r="AXA87" s="2"/>
      <c r="AXB87" s="2"/>
      <c r="AXC87" s="2"/>
      <c r="AXD87" s="2"/>
      <c r="AXE87" s="2"/>
      <c r="AXF87" s="2"/>
      <c r="AXG87" s="2"/>
      <c r="AXH87" s="2"/>
      <c r="AXI87" s="2"/>
      <c r="AXJ87" s="2"/>
      <c r="AXK87" s="2"/>
      <c r="AXL87" s="2"/>
      <c r="AXM87" s="2"/>
      <c r="AXN87" s="2"/>
      <c r="AXO87" s="2"/>
      <c r="AXP87" s="2"/>
      <c r="AXQ87" s="2"/>
      <c r="AXR87" s="2"/>
      <c r="AXS87" s="2"/>
      <c r="AXT87" s="2"/>
      <c r="AXU87" s="2"/>
      <c r="AXV87" s="2"/>
      <c r="AXW87" s="2"/>
      <c r="AXX87" s="2"/>
      <c r="AXY87" s="2"/>
      <c r="AXZ87" s="2"/>
      <c r="AYA87" s="2"/>
      <c r="AYB87" s="2"/>
      <c r="AYC87" s="2"/>
      <c r="AYD87" s="2"/>
      <c r="AYE87" s="2"/>
      <c r="AYF87" s="2"/>
      <c r="AYG87" s="2"/>
      <c r="AYH87" s="2"/>
      <c r="AYI87" s="2"/>
      <c r="AYJ87" s="2"/>
      <c r="AYK87" s="2"/>
      <c r="AYL87" s="2"/>
      <c r="AYM87" s="2"/>
      <c r="AYN87" s="2"/>
      <c r="AYO87" s="2"/>
      <c r="AYP87" s="2"/>
      <c r="AYQ87" s="2"/>
      <c r="AYR87" s="2"/>
      <c r="AYS87" s="2"/>
      <c r="AYT87" s="2"/>
      <c r="AYU87" s="2"/>
      <c r="AYV87" s="2"/>
      <c r="AYW87" s="2"/>
      <c r="AYX87" s="2"/>
      <c r="AYY87" s="2"/>
      <c r="AYZ87" s="2"/>
      <c r="AZA87" s="2"/>
      <c r="AZB87" s="2"/>
      <c r="AZC87" s="2"/>
      <c r="AZD87" s="2"/>
      <c r="AZE87" s="2"/>
      <c r="AZF87" s="2"/>
      <c r="AZG87" s="2"/>
      <c r="AZH87" s="2"/>
      <c r="AZI87" s="2"/>
      <c r="AZJ87" s="2"/>
      <c r="AZK87" s="2"/>
      <c r="AZL87" s="2"/>
      <c r="AZM87" s="2"/>
      <c r="AZN87" s="2"/>
      <c r="AZO87" s="2"/>
      <c r="AZP87" s="2"/>
      <c r="AZQ87" s="2"/>
      <c r="AZR87" s="2"/>
      <c r="AZS87" s="2"/>
      <c r="AZT87" s="2"/>
      <c r="AZU87" s="2"/>
      <c r="AZV87" s="2"/>
      <c r="AZW87" s="2"/>
      <c r="AZX87" s="2"/>
      <c r="AZY87" s="2"/>
      <c r="AZZ87" s="2"/>
      <c r="BAA87" s="2"/>
      <c r="BAB87" s="2"/>
      <c r="BAC87" s="2"/>
      <c r="BAD87" s="2"/>
      <c r="BAE87" s="2"/>
      <c r="BAF87" s="2"/>
      <c r="BAG87" s="2"/>
      <c r="BAH87" s="2"/>
      <c r="BAI87" s="2"/>
      <c r="BAJ87" s="2"/>
      <c r="BAK87" s="2"/>
      <c r="BAL87" s="2"/>
      <c r="BAM87" s="2"/>
      <c r="BAN87" s="2"/>
      <c r="BAO87" s="2"/>
      <c r="BAP87" s="2"/>
      <c r="BAQ87" s="2"/>
      <c r="BAR87" s="2"/>
      <c r="BAS87" s="2"/>
      <c r="BAT87" s="2"/>
      <c r="BAU87" s="2"/>
      <c r="BAV87" s="2"/>
      <c r="BAW87" s="2"/>
      <c r="BAX87" s="2"/>
      <c r="BAY87" s="2"/>
      <c r="BAZ87" s="2"/>
      <c r="BBA87" s="2"/>
      <c r="BBB87" s="2"/>
      <c r="BBC87" s="2"/>
      <c r="BBD87" s="2"/>
      <c r="BBE87" s="2"/>
      <c r="BBF87" s="2"/>
      <c r="BBG87" s="2"/>
      <c r="BBH87" s="2"/>
      <c r="BBI87" s="2"/>
      <c r="BBJ87" s="2"/>
      <c r="BBK87" s="2"/>
      <c r="BBL87" s="2"/>
      <c r="BBM87" s="2"/>
      <c r="BBN87" s="2"/>
      <c r="BBO87" s="2"/>
      <c r="BBP87" s="2"/>
      <c r="BBQ87" s="2"/>
      <c r="BBR87" s="2"/>
      <c r="BBS87" s="2"/>
      <c r="BBT87" s="2"/>
      <c r="BBU87" s="2"/>
      <c r="BBV87" s="2"/>
      <c r="BBW87" s="2"/>
      <c r="BBX87" s="2"/>
      <c r="BBY87" s="2"/>
      <c r="BBZ87" s="2"/>
      <c r="BCA87" s="2"/>
      <c r="BCB87" s="2"/>
      <c r="BCC87" s="2"/>
      <c r="BCD87" s="2"/>
      <c r="BCE87" s="2"/>
      <c r="BCF87" s="2"/>
      <c r="BCG87" s="2"/>
      <c r="BCH87" s="2"/>
      <c r="BCI87" s="2"/>
      <c r="BCJ87" s="2"/>
      <c r="BCK87" s="2"/>
      <c r="BCL87" s="2"/>
      <c r="BCM87" s="2"/>
      <c r="BCN87" s="2"/>
      <c r="BCO87" s="2"/>
      <c r="BCP87" s="2"/>
      <c r="BCQ87" s="2"/>
      <c r="BCR87" s="2"/>
      <c r="BCS87" s="2"/>
      <c r="BCT87" s="2"/>
      <c r="BCU87" s="2"/>
      <c r="BCV87" s="2"/>
      <c r="BCW87" s="2"/>
      <c r="BCX87" s="2"/>
      <c r="BCY87" s="2"/>
      <c r="BCZ87" s="2"/>
      <c r="BDA87" s="2"/>
      <c r="BDB87" s="2"/>
      <c r="BDC87" s="2"/>
      <c r="BDD87" s="2"/>
      <c r="BDE87" s="2"/>
      <c r="BDF87" s="2"/>
      <c r="BDG87" s="2"/>
      <c r="BDH87" s="2"/>
      <c r="BDI87" s="2"/>
      <c r="BDJ87" s="2"/>
      <c r="BDK87" s="2"/>
      <c r="BDL87" s="2"/>
      <c r="BDM87" s="2"/>
      <c r="BDN87" s="2"/>
      <c r="BDO87" s="2"/>
      <c r="BDP87" s="2"/>
      <c r="BDQ87" s="2"/>
      <c r="BDR87" s="2"/>
      <c r="BDS87" s="2"/>
      <c r="BDT87" s="2"/>
      <c r="BDU87" s="2"/>
      <c r="BDV87" s="2"/>
      <c r="BDW87" s="2"/>
      <c r="BDX87" s="2"/>
      <c r="BDY87" s="2"/>
      <c r="BDZ87" s="2"/>
      <c r="BEA87" s="2"/>
      <c r="BEB87" s="2"/>
      <c r="BEC87" s="2"/>
      <c r="BED87" s="2"/>
      <c r="BEE87" s="2"/>
      <c r="BEF87" s="2"/>
      <c r="BEG87" s="2"/>
      <c r="BEH87" s="2"/>
      <c r="BEI87" s="2"/>
      <c r="BEJ87" s="2"/>
      <c r="BEK87" s="2"/>
      <c r="BEL87" s="2"/>
      <c r="BEM87" s="2"/>
      <c r="BEN87" s="2"/>
      <c r="BEO87" s="2"/>
      <c r="BEP87" s="2"/>
      <c r="BEQ87" s="2"/>
      <c r="BER87" s="2"/>
      <c r="BES87" s="2"/>
      <c r="BET87" s="2"/>
      <c r="BEU87" s="2"/>
      <c r="BEV87" s="2"/>
      <c r="BEW87" s="2"/>
      <c r="BEX87" s="2"/>
      <c r="BEY87" s="2"/>
      <c r="BEZ87" s="2"/>
      <c r="BFA87" s="2"/>
      <c r="BFB87" s="2"/>
      <c r="BFC87" s="2"/>
      <c r="BFD87" s="2"/>
      <c r="BFE87" s="2"/>
      <c r="BFF87" s="2"/>
      <c r="BFG87" s="2"/>
      <c r="BFH87" s="2"/>
      <c r="BFI87" s="2"/>
      <c r="BFJ87" s="2"/>
      <c r="BFK87" s="2"/>
      <c r="BFL87" s="2"/>
      <c r="BFM87" s="2"/>
      <c r="BFN87" s="2"/>
      <c r="BFO87" s="2"/>
      <c r="BFP87" s="2"/>
      <c r="BFQ87" s="2"/>
      <c r="BFR87" s="2"/>
      <c r="BFS87" s="2"/>
      <c r="BFT87" s="2"/>
      <c r="BFU87" s="2"/>
      <c r="BFV87" s="2"/>
      <c r="BFW87" s="2"/>
      <c r="BFX87" s="2"/>
      <c r="BFY87" s="2"/>
      <c r="BFZ87" s="2"/>
      <c r="BGA87" s="2"/>
      <c r="BGB87" s="2"/>
      <c r="BGC87" s="2"/>
      <c r="BGD87" s="2"/>
      <c r="BGE87" s="2"/>
      <c r="BGF87" s="2"/>
      <c r="BGG87" s="2"/>
      <c r="BGH87" s="2"/>
      <c r="BGI87" s="2"/>
      <c r="BGJ87" s="2"/>
      <c r="BGK87" s="2"/>
      <c r="BGL87" s="2"/>
      <c r="BGM87" s="2"/>
      <c r="BGN87" s="2"/>
      <c r="BGO87" s="2"/>
      <c r="BGP87" s="2"/>
      <c r="BGQ87" s="2"/>
      <c r="BGR87" s="2"/>
      <c r="BGS87" s="2"/>
      <c r="BGT87" s="2"/>
      <c r="BGU87" s="2"/>
      <c r="BGV87" s="2"/>
      <c r="BGW87" s="2"/>
      <c r="BGX87" s="2"/>
      <c r="BGY87" s="2"/>
      <c r="BGZ87" s="2"/>
      <c r="BHA87" s="2"/>
      <c r="BHB87" s="2"/>
      <c r="BHC87" s="2"/>
      <c r="BHD87" s="2"/>
      <c r="BHE87" s="2"/>
      <c r="BHF87" s="2"/>
      <c r="BHG87" s="2"/>
      <c r="BHH87" s="2"/>
      <c r="BHI87" s="2"/>
      <c r="BHJ87" s="2"/>
      <c r="BHK87" s="2"/>
      <c r="BHL87" s="2"/>
      <c r="BHM87" s="2"/>
      <c r="BHN87" s="2"/>
      <c r="BHO87" s="2"/>
      <c r="BHP87" s="2"/>
      <c r="BHQ87" s="2"/>
      <c r="BHR87" s="2"/>
      <c r="BHS87" s="2"/>
      <c r="BHT87" s="2"/>
      <c r="BHU87" s="2"/>
      <c r="BHV87" s="2"/>
      <c r="BHW87" s="2"/>
      <c r="BHX87" s="2"/>
      <c r="BHY87" s="2"/>
      <c r="BHZ87" s="2"/>
      <c r="BIA87" s="2"/>
      <c r="BIB87" s="2"/>
      <c r="BIC87" s="2"/>
      <c r="BID87" s="2"/>
      <c r="BIE87" s="2"/>
      <c r="BIF87" s="2"/>
      <c r="BIG87" s="2"/>
      <c r="BIH87" s="2"/>
      <c r="BII87" s="2"/>
      <c r="BIJ87" s="2"/>
      <c r="BIK87" s="2"/>
      <c r="BIL87" s="2"/>
      <c r="BIM87" s="2"/>
      <c r="BIN87" s="2"/>
      <c r="BIO87" s="2"/>
      <c r="BIP87" s="2"/>
      <c r="BIQ87" s="2"/>
      <c r="BIR87" s="2"/>
      <c r="BIS87" s="2"/>
      <c r="BIT87" s="2"/>
      <c r="BIU87" s="2"/>
      <c r="BIV87" s="2"/>
      <c r="BIW87" s="2"/>
      <c r="BIX87" s="2"/>
      <c r="BIY87" s="2"/>
      <c r="BIZ87" s="2"/>
      <c r="BJA87" s="2"/>
      <c r="BJB87" s="2"/>
      <c r="BJC87" s="2"/>
      <c r="BJD87" s="2"/>
      <c r="BJE87" s="2"/>
      <c r="BJF87" s="2"/>
      <c r="BJG87" s="2"/>
      <c r="BJH87" s="2"/>
      <c r="BJI87" s="2"/>
      <c r="BJJ87" s="2"/>
      <c r="BJK87" s="2"/>
      <c r="BJL87" s="2"/>
      <c r="BJM87" s="2"/>
      <c r="BJN87" s="2"/>
      <c r="BJO87" s="2"/>
      <c r="BJP87" s="2"/>
      <c r="BJQ87" s="2"/>
      <c r="BJR87" s="2"/>
      <c r="BJS87" s="2"/>
      <c r="BJT87" s="2"/>
      <c r="BJU87" s="2"/>
      <c r="BJV87" s="2"/>
      <c r="BJW87" s="2"/>
      <c r="BJX87" s="2"/>
      <c r="BJY87" s="2"/>
      <c r="BJZ87" s="2"/>
      <c r="BKA87" s="2"/>
      <c r="BKB87" s="2"/>
      <c r="BKC87" s="2"/>
      <c r="BKD87" s="2"/>
      <c r="BKE87" s="2"/>
      <c r="BKF87" s="2"/>
      <c r="BKG87" s="2"/>
      <c r="BKH87" s="2"/>
      <c r="BKI87" s="2"/>
      <c r="BKJ87" s="2"/>
      <c r="BKK87" s="2"/>
      <c r="BKL87" s="2"/>
      <c r="BKM87" s="2"/>
      <c r="BKN87" s="2"/>
      <c r="BKO87" s="2"/>
      <c r="BKP87" s="2"/>
      <c r="BKQ87" s="2"/>
      <c r="BKR87" s="2"/>
      <c r="BKS87" s="2"/>
      <c r="BKT87" s="2"/>
      <c r="BKU87" s="2"/>
      <c r="BKV87" s="2"/>
      <c r="BKW87" s="2"/>
      <c r="BKX87" s="2"/>
      <c r="BKY87" s="2"/>
      <c r="BKZ87" s="2"/>
      <c r="BLA87" s="2"/>
      <c r="BLB87" s="2"/>
      <c r="BLC87" s="2"/>
      <c r="BLD87" s="2"/>
      <c r="BLE87" s="2"/>
      <c r="BLF87" s="2"/>
      <c r="BLG87" s="2"/>
      <c r="BLH87" s="2"/>
      <c r="BLI87" s="2"/>
      <c r="BLJ87" s="2"/>
      <c r="BLK87" s="2"/>
      <c r="BLL87" s="2"/>
      <c r="BLM87" s="2"/>
      <c r="BLN87" s="2"/>
      <c r="BLO87" s="2"/>
      <c r="BLP87" s="2"/>
      <c r="BLQ87" s="2"/>
      <c r="BLR87" s="2"/>
      <c r="BLS87" s="2"/>
      <c r="BLT87" s="2"/>
      <c r="BLU87" s="2"/>
      <c r="BLV87" s="2"/>
      <c r="BLW87" s="2"/>
      <c r="BLX87" s="2"/>
      <c r="BLY87" s="2"/>
      <c r="BLZ87" s="2"/>
      <c r="BMA87" s="2"/>
      <c r="BMB87" s="2"/>
      <c r="BMC87" s="2"/>
      <c r="BMD87" s="2"/>
      <c r="BME87" s="2"/>
      <c r="BMF87" s="2"/>
      <c r="BMG87" s="2"/>
      <c r="BMH87" s="2"/>
      <c r="BMI87" s="2"/>
      <c r="BMJ87" s="2"/>
      <c r="BMK87" s="2"/>
      <c r="BML87" s="2"/>
      <c r="BMM87" s="2"/>
      <c r="BMN87" s="2"/>
      <c r="BMO87" s="2"/>
      <c r="BMP87" s="2"/>
      <c r="BMQ87" s="2"/>
      <c r="BMR87" s="2"/>
      <c r="BMS87" s="2"/>
      <c r="BMT87" s="2"/>
      <c r="BMU87" s="2"/>
      <c r="BMV87" s="2"/>
      <c r="BMW87" s="2"/>
      <c r="BMX87" s="2"/>
      <c r="BMY87" s="2"/>
      <c r="BMZ87" s="2"/>
      <c r="BNA87" s="2"/>
      <c r="BNB87" s="2"/>
      <c r="BNC87" s="2"/>
      <c r="BND87" s="2"/>
      <c r="BNE87" s="2"/>
      <c r="BNF87" s="2"/>
      <c r="BNG87" s="2"/>
      <c r="BNH87" s="2"/>
      <c r="BNI87" s="2"/>
      <c r="BNJ87" s="2"/>
      <c r="BNK87" s="2"/>
      <c r="BNL87" s="2"/>
      <c r="BNM87" s="2"/>
      <c r="BNN87" s="2"/>
      <c r="BNO87" s="2"/>
      <c r="BNP87" s="2"/>
      <c r="BNQ87" s="2"/>
      <c r="BNR87" s="2"/>
      <c r="BNS87" s="2"/>
      <c r="BNT87" s="2"/>
      <c r="BNU87" s="2"/>
      <c r="BNV87" s="2"/>
      <c r="BNW87" s="2"/>
      <c r="BNX87" s="2"/>
      <c r="BNY87" s="2"/>
      <c r="BNZ87" s="2"/>
      <c r="BOA87" s="2"/>
      <c r="BOB87" s="2"/>
      <c r="BOC87" s="2"/>
      <c r="BOD87" s="2"/>
      <c r="BOE87" s="2"/>
      <c r="BOF87" s="2"/>
      <c r="BOG87" s="2"/>
      <c r="BOH87" s="2"/>
      <c r="BOI87" s="2"/>
      <c r="BOJ87" s="2"/>
      <c r="BOK87" s="2"/>
      <c r="BOL87" s="2"/>
      <c r="BOM87" s="2"/>
      <c r="BON87" s="2"/>
      <c r="BOO87" s="2"/>
      <c r="BOP87" s="2"/>
      <c r="BOQ87" s="2"/>
      <c r="BOR87" s="2"/>
      <c r="BOS87" s="2"/>
      <c r="BOT87" s="2"/>
      <c r="BOU87" s="2"/>
      <c r="BOV87" s="2"/>
      <c r="BOW87" s="2"/>
      <c r="BOX87" s="2"/>
      <c r="BOY87" s="2"/>
      <c r="BOZ87" s="2"/>
      <c r="BPA87" s="2"/>
      <c r="BPB87" s="2"/>
      <c r="BPC87" s="2"/>
      <c r="BPD87" s="2"/>
      <c r="BPE87" s="2"/>
      <c r="BPF87" s="2"/>
      <c r="BPG87" s="2"/>
      <c r="BPH87" s="2"/>
      <c r="BPI87" s="2"/>
      <c r="BPJ87" s="2"/>
      <c r="BPK87" s="2"/>
      <c r="BPL87" s="2"/>
      <c r="BPM87" s="2"/>
      <c r="BPN87" s="2"/>
      <c r="BPO87" s="2"/>
      <c r="BPP87" s="2"/>
      <c r="BPQ87" s="2"/>
      <c r="BPR87" s="2"/>
      <c r="BPS87" s="2"/>
      <c r="BPT87" s="2"/>
      <c r="BPU87" s="2"/>
      <c r="BPV87" s="2"/>
      <c r="BPW87" s="2"/>
      <c r="BPX87" s="2"/>
      <c r="BPY87" s="2"/>
      <c r="BPZ87" s="2"/>
      <c r="BQA87" s="2"/>
      <c r="BQB87" s="2"/>
      <c r="BQC87" s="2"/>
      <c r="BQD87" s="2"/>
      <c r="BQE87" s="2"/>
      <c r="BQF87" s="2"/>
      <c r="BQG87" s="2"/>
      <c r="BQH87" s="2"/>
      <c r="BQI87" s="2"/>
      <c r="BQJ87" s="2"/>
      <c r="BQK87" s="2"/>
      <c r="BQL87" s="2"/>
      <c r="BQM87" s="2"/>
      <c r="BQN87" s="2"/>
      <c r="BQO87" s="2"/>
      <c r="BQP87" s="2"/>
      <c r="BQQ87" s="2"/>
      <c r="BQR87" s="2"/>
      <c r="BQS87" s="2"/>
      <c r="BQT87" s="2"/>
      <c r="BQU87" s="2"/>
      <c r="BQV87" s="2"/>
      <c r="BQW87" s="2"/>
      <c r="BQX87" s="2"/>
      <c r="BQY87" s="2"/>
      <c r="BQZ87" s="2"/>
      <c r="BRA87" s="2"/>
      <c r="BRB87" s="2"/>
      <c r="BRC87" s="2"/>
      <c r="BRD87" s="2"/>
      <c r="BRE87" s="2"/>
      <c r="BRF87" s="2"/>
      <c r="BRG87" s="2"/>
      <c r="BRH87" s="2"/>
      <c r="BRI87" s="2"/>
      <c r="BRJ87" s="2"/>
      <c r="BRK87" s="2"/>
      <c r="BRL87" s="2"/>
      <c r="BRM87" s="2"/>
      <c r="BRN87" s="2"/>
      <c r="BRO87" s="2"/>
      <c r="BRP87" s="2"/>
      <c r="BRQ87" s="2"/>
      <c r="BRR87" s="2"/>
      <c r="BRS87" s="2"/>
      <c r="BRT87" s="2"/>
      <c r="BRU87" s="2"/>
      <c r="BRV87" s="2"/>
      <c r="BRW87" s="2"/>
      <c r="BRX87" s="2"/>
      <c r="BRY87" s="2"/>
      <c r="BRZ87" s="2"/>
      <c r="BSA87" s="2"/>
      <c r="BSB87" s="2"/>
      <c r="BSC87" s="2"/>
      <c r="BSD87" s="2"/>
      <c r="BSE87" s="2"/>
      <c r="BSF87" s="2"/>
      <c r="BSG87" s="2"/>
      <c r="BSH87" s="2"/>
      <c r="BSI87" s="2"/>
      <c r="BSJ87" s="2"/>
      <c r="BSK87" s="2"/>
      <c r="BSL87" s="2"/>
      <c r="BSM87" s="2"/>
      <c r="BSN87" s="2"/>
      <c r="BSO87" s="2"/>
      <c r="BSP87" s="2"/>
      <c r="BSQ87" s="2"/>
      <c r="BSR87" s="2"/>
      <c r="BSS87" s="2"/>
      <c r="BST87" s="2"/>
      <c r="BSU87" s="2"/>
      <c r="BSV87" s="2"/>
      <c r="BSW87" s="2"/>
      <c r="BSX87" s="2"/>
      <c r="BSY87" s="2"/>
      <c r="BSZ87" s="2"/>
      <c r="BTA87" s="2"/>
      <c r="BTB87" s="2"/>
      <c r="BTC87" s="2"/>
      <c r="BTD87" s="2"/>
      <c r="BTE87" s="2"/>
      <c r="BTF87" s="2"/>
      <c r="BTG87" s="2"/>
      <c r="BTH87" s="2"/>
      <c r="BTI87" s="2"/>
      <c r="BTJ87" s="2"/>
      <c r="BTK87" s="2"/>
      <c r="BTL87" s="2"/>
      <c r="BTM87" s="2"/>
      <c r="BTN87" s="2"/>
      <c r="BTO87" s="2"/>
      <c r="BTP87" s="2"/>
      <c r="BTQ87" s="2"/>
      <c r="BTR87" s="2"/>
      <c r="BTS87" s="2"/>
      <c r="BTT87" s="2"/>
      <c r="BTU87" s="2"/>
      <c r="BTV87" s="2"/>
      <c r="BTW87" s="2"/>
      <c r="BTX87" s="2"/>
      <c r="BTY87" s="2"/>
      <c r="BTZ87" s="2"/>
      <c r="BUA87" s="2"/>
      <c r="BUB87" s="2"/>
      <c r="BUC87" s="2"/>
      <c r="BUD87" s="2"/>
      <c r="BUE87" s="2"/>
      <c r="BUF87" s="2"/>
      <c r="BUG87" s="2"/>
      <c r="BUH87" s="2"/>
      <c r="BUI87" s="2"/>
      <c r="BUJ87" s="2"/>
      <c r="BUK87" s="2"/>
      <c r="BUL87" s="2"/>
      <c r="BUM87" s="2"/>
      <c r="BUN87" s="2"/>
      <c r="BUO87" s="2"/>
      <c r="BUP87" s="2"/>
      <c r="BUQ87" s="2"/>
      <c r="BUR87" s="2"/>
      <c r="BUS87" s="2"/>
      <c r="BUT87" s="2"/>
      <c r="BUU87" s="2"/>
      <c r="BUV87" s="2"/>
      <c r="BUW87" s="2"/>
      <c r="BUX87" s="2"/>
      <c r="BUY87" s="2"/>
      <c r="BUZ87" s="2"/>
      <c r="BVA87" s="2"/>
      <c r="BVB87" s="2"/>
      <c r="BVC87" s="2"/>
      <c r="BVD87" s="2"/>
      <c r="BVE87" s="2"/>
      <c r="BVF87" s="2"/>
      <c r="BVG87" s="2"/>
      <c r="BVH87" s="2"/>
      <c r="BVI87" s="2"/>
      <c r="BVJ87" s="2"/>
      <c r="BVK87" s="2"/>
      <c r="BVL87" s="2"/>
      <c r="BVM87" s="2"/>
      <c r="BVN87" s="2"/>
      <c r="BVO87" s="2"/>
      <c r="BVP87" s="2"/>
      <c r="BVQ87" s="2"/>
      <c r="BVR87" s="2"/>
      <c r="BVS87" s="2"/>
      <c r="BVT87" s="2"/>
      <c r="BVU87" s="2"/>
      <c r="BVV87" s="2"/>
      <c r="BVW87" s="2"/>
      <c r="BVX87" s="2"/>
      <c r="BVY87" s="2"/>
      <c r="BVZ87" s="2"/>
      <c r="BWA87" s="2"/>
      <c r="BWB87" s="2"/>
      <c r="BWC87" s="2"/>
      <c r="BWD87" s="2"/>
      <c r="BWE87" s="2"/>
      <c r="BWF87" s="2"/>
      <c r="BWG87" s="2"/>
      <c r="BWH87" s="2"/>
      <c r="BWI87" s="2"/>
      <c r="BWJ87" s="2"/>
      <c r="BWK87" s="2"/>
      <c r="BWL87" s="2"/>
      <c r="BWM87" s="2"/>
      <c r="BWN87" s="2"/>
      <c r="BWO87" s="2"/>
      <c r="BWP87" s="2"/>
      <c r="BWQ87" s="2"/>
      <c r="BWR87" s="2"/>
      <c r="BWS87" s="2"/>
      <c r="BWT87" s="2"/>
      <c r="BWU87" s="2"/>
      <c r="BWV87" s="2"/>
      <c r="BWW87" s="2"/>
      <c r="BWX87" s="2"/>
      <c r="BWY87" s="2"/>
      <c r="BWZ87" s="2"/>
      <c r="BXA87" s="2"/>
      <c r="BXB87" s="2"/>
      <c r="BXC87" s="2"/>
      <c r="BXD87" s="2"/>
      <c r="BXE87" s="2"/>
      <c r="BXF87" s="2"/>
      <c r="BXG87" s="2"/>
      <c r="BXH87" s="2"/>
      <c r="BXI87" s="2"/>
      <c r="BXJ87" s="2"/>
      <c r="BXK87" s="2"/>
      <c r="BXL87" s="2"/>
      <c r="BXM87" s="2"/>
      <c r="BXN87" s="2"/>
      <c r="BXO87" s="2"/>
      <c r="BXP87" s="2"/>
      <c r="BXQ87" s="2"/>
      <c r="BXR87" s="2"/>
      <c r="BXS87" s="2"/>
      <c r="BXT87" s="2"/>
      <c r="BXU87" s="2"/>
      <c r="BXV87" s="2"/>
      <c r="BXW87" s="2"/>
      <c r="BXX87" s="2"/>
      <c r="BXY87" s="2"/>
      <c r="BXZ87" s="2"/>
      <c r="BYA87" s="2"/>
      <c r="BYB87" s="2"/>
      <c r="BYC87" s="2"/>
      <c r="BYD87" s="2"/>
      <c r="BYE87" s="2"/>
      <c r="BYF87" s="2"/>
      <c r="BYG87" s="2"/>
      <c r="BYH87" s="2"/>
      <c r="BYI87" s="2"/>
      <c r="BYJ87" s="2"/>
      <c r="BYK87" s="2"/>
      <c r="BYL87" s="2"/>
      <c r="BYM87" s="2"/>
      <c r="BYN87" s="2"/>
      <c r="BYO87" s="2"/>
      <c r="BYP87" s="2"/>
      <c r="BYQ87" s="2"/>
      <c r="BYR87" s="2"/>
      <c r="BYS87" s="2"/>
      <c r="BYT87" s="2"/>
      <c r="BYU87" s="2"/>
      <c r="BYV87" s="2"/>
      <c r="BYW87" s="2"/>
      <c r="BYX87" s="2"/>
      <c r="BYY87" s="2"/>
      <c r="BYZ87" s="2"/>
      <c r="BZA87" s="2"/>
      <c r="BZB87" s="2"/>
      <c r="BZC87" s="2"/>
      <c r="BZD87" s="2"/>
      <c r="BZE87" s="2"/>
      <c r="BZF87" s="2"/>
      <c r="BZG87" s="2"/>
      <c r="BZH87" s="2"/>
      <c r="BZI87" s="2"/>
      <c r="BZJ87" s="2"/>
      <c r="BZK87" s="2"/>
      <c r="BZL87" s="2"/>
      <c r="BZM87" s="2"/>
      <c r="BZN87" s="2"/>
      <c r="BZO87" s="2"/>
      <c r="BZP87" s="2"/>
      <c r="BZQ87" s="2"/>
      <c r="BZR87" s="2"/>
      <c r="BZS87" s="2"/>
      <c r="BZT87" s="2"/>
      <c r="BZU87" s="2"/>
      <c r="BZV87" s="2"/>
      <c r="BZW87" s="2"/>
      <c r="BZX87" s="2"/>
      <c r="BZY87" s="2"/>
      <c r="BZZ87" s="2"/>
      <c r="CAA87" s="2"/>
      <c r="CAB87" s="2"/>
      <c r="CAC87" s="2"/>
      <c r="CAD87" s="2"/>
      <c r="CAE87" s="2"/>
      <c r="CAF87" s="2"/>
      <c r="CAG87" s="2"/>
      <c r="CAH87" s="2"/>
      <c r="CAI87" s="2"/>
      <c r="CAJ87" s="2"/>
      <c r="CAK87" s="2"/>
      <c r="CAL87" s="2"/>
      <c r="CAM87" s="2"/>
      <c r="CAN87" s="2"/>
      <c r="CAO87" s="2"/>
      <c r="CAP87" s="2"/>
      <c r="CAQ87" s="2"/>
      <c r="CAR87" s="2"/>
      <c r="CAS87" s="2"/>
      <c r="CAT87" s="2"/>
      <c r="CAU87" s="2"/>
      <c r="CAV87" s="2"/>
      <c r="CAW87" s="2"/>
      <c r="CAX87" s="2"/>
      <c r="CAY87" s="2"/>
      <c r="CAZ87" s="2"/>
      <c r="CBA87" s="2"/>
      <c r="CBB87" s="2"/>
      <c r="CBC87" s="2"/>
      <c r="CBD87" s="2"/>
      <c r="CBE87" s="2"/>
      <c r="CBF87" s="2"/>
      <c r="CBG87" s="2"/>
      <c r="CBH87" s="2"/>
      <c r="CBI87" s="2"/>
      <c r="CBJ87" s="2"/>
      <c r="CBK87" s="2"/>
      <c r="CBL87" s="2"/>
      <c r="CBM87" s="2"/>
      <c r="CBN87" s="2"/>
      <c r="CBO87" s="2"/>
      <c r="CBP87" s="2"/>
      <c r="CBQ87" s="2"/>
      <c r="CBR87" s="2"/>
      <c r="CBS87" s="2"/>
      <c r="CBT87" s="2"/>
      <c r="CBU87" s="2"/>
      <c r="CBV87" s="2"/>
      <c r="CBW87" s="2"/>
      <c r="CBX87" s="2"/>
      <c r="CBY87" s="2"/>
      <c r="CBZ87" s="2"/>
      <c r="CCA87" s="2"/>
      <c r="CCB87" s="2"/>
      <c r="CCC87" s="2"/>
      <c r="CCD87" s="2"/>
      <c r="CCE87" s="2"/>
      <c r="CCF87" s="2"/>
      <c r="CCG87" s="2"/>
      <c r="CCH87" s="2"/>
      <c r="CCI87" s="2"/>
      <c r="CCJ87" s="2"/>
      <c r="CCK87" s="2"/>
      <c r="CCL87" s="2"/>
      <c r="CCM87" s="2"/>
      <c r="CCN87" s="2"/>
      <c r="CCO87" s="2"/>
      <c r="CCP87" s="2"/>
      <c r="CCQ87" s="2"/>
      <c r="CCR87" s="2"/>
      <c r="CCS87" s="2"/>
      <c r="CCT87" s="2"/>
      <c r="CCU87" s="2"/>
      <c r="CCV87" s="2"/>
      <c r="CCW87" s="2"/>
      <c r="CCX87" s="2"/>
      <c r="CCY87" s="2"/>
      <c r="CCZ87" s="2"/>
      <c r="CDA87" s="2"/>
      <c r="CDB87" s="2"/>
      <c r="CDC87" s="2"/>
      <c r="CDD87" s="2"/>
      <c r="CDE87" s="2"/>
      <c r="CDF87" s="2"/>
      <c r="CDG87" s="2"/>
      <c r="CDH87" s="2"/>
      <c r="CDI87" s="2"/>
      <c r="CDJ87" s="2"/>
      <c r="CDK87" s="2"/>
      <c r="CDL87" s="2"/>
      <c r="CDM87" s="2"/>
      <c r="CDN87" s="2"/>
      <c r="CDO87" s="2"/>
      <c r="CDP87" s="2"/>
      <c r="CDQ87" s="2"/>
      <c r="CDR87" s="2"/>
      <c r="CDS87" s="2"/>
      <c r="CDT87" s="2"/>
      <c r="CDU87" s="2"/>
      <c r="CDV87" s="2"/>
      <c r="CDW87" s="2"/>
      <c r="CDX87" s="2"/>
      <c r="CDY87" s="2"/>
      <c r="CDZ87" s="2"/>
      <c r="CEA87" s="2"/>
      <c r="CEB87" s="2"/>
      <c r="CEC87" s="2"/>
      <c r="CED87" s="2"/>
      <c r="CEE87" s="2"/>
      <c r="CEF87" s="2"/>
      <c r="CEG87" s="2"/>
      <c r="CEH87" s="2"/>
      <c r="CEI87" s="2"/>
      <c r="CEJ87" s="2"/>
      <c r="CEK87" s="2"/>
      <c r="CEL87" s="2"/>
      <c r="CEM87" s="2"/>
      <c r="CEN87" s="2"/>
      <c r="CEO87" s="2"/>
      <c r="CEP87" s="2"/>
      <c r="CEQ87" s="2"/>
      <c r="CER87" s="2"/>
      <c r="CES87" s="2"/>
      <c r="CET87" s="2"/>
      <c r="CEU87" s="2"/>
      <c r="CEV87" s="2"/>
      <c r="CEW87" s="2"/>
      <c r="CEX87" s="2"/>
      <c r="CEY87" s="2"/>
      <c r="CEZ87" s="2"/>
      <c r="CFA87" s="2"/>
      <c r="CFB87" s="2"/>
      <c r="CFC87" s="2"/>
      <c r="CFD87" s="2"/>
      <c r="CFE87" s="2"/>
      <c r="CFF87" s="2"/>
      <c r="CFG87" s="2"/>
      <c r="CFH87" s="2"/>
      <c r="CFI87" s="2"/>
      <c r="CFJ87" s="2"/>
      <c r="CFK87" s="2"/>
      <c r="CFL87" s="2"/>
      <c r="CFM87" s="2"/>
      <c r="CFN87" s="2"/>
      <c r="CFO87" s="2"/>
      <c r="CFP87" s="2"/>
      <c r="CFQ87" s="2"/>
      <c r="CFR87" s="2"/>
      <c r="CFS87" s="2"/>
      <c r="CFT87" s="2"/>
      <c r="CFU87" s="2"/>
      <c r="CFV87" s="2"/>
      <c r="CFW87" s="2"/>
      <c r="CFX87" s="2"/>
      <c r="CFY87" s="2"/>
      <c r="CFZ87" s="2"/>
      <c r="CGA87" s="2"/>
      <c r="CGB87" s="2"/>
      <c r="CGC87" s="2"/>
      <c r="CGD87" s="2"/>
      <c r="CGE87" s="2"/>
      <c r="CGF87" s="2"/>
      <c r="CGG87" s="2"/>
      <c r="CGH87" s="2"/>
      <c r="CGI87" s="2"/>
      <c r="CGJ87" s="2"/>
      <c r="CGK87" s="2"/>
      <c r="CGL87" s="2"/>
      <c r="CGM87" s="2"/>
      <c r="CGN87" s="2"/>
      <c r="CGO87" s="2"/>
      <c r="CGP87" s="2"/>
      <c r="CGQ87" s="2"/>
      <c r="CGR87" s="2"/>
      <c r="CGS87" s="2"/>
      <c r="CGT87" s="2"/>
      <c r="CGU87" s="2"/>
      <c r="CGV87" s="2"/>
      <c r="CGW87" s="2"/>
      <c r="CGX87" s="2"/>
      <c r="CGY87" s="2"/>
      <c r="CGZ87" s="2"/>
      <c r="CHA87" s="2"/>
      <c r="CHB87" s="2"/>
      <c r="CHC87" s="2"/>
      <c r="CHD87" s="2"/>
      <c r="CHE87" s="2"/>
      <c r="CHF87" s="2"/>
      <c r="CHG87" s="2"/>
      <c r="CHH87" s="2"/>
      <c r="CHI87" s="2"/>
      <c r="CHJ87" s="2"/>
      <c r="CHK87" s="2"/>
      <c r="CHL87" s="2"/>
      <c r="CHM87" s="2"/>
      <c r="CHN87" s="2"/>
      <c r="CHO87" s="2"/>
      <c r="CHP87" s="2"/>
      <c r="CHQ87" s="2"/>
      <c r="CHR87" s="2"/>
      <c r="CHS87" s="2"/>
      <c r="CHT87" s="2"/>
      <c r="CHU87" s="2"/>
      <c r="CHV87" s="2"/>
      <c r="CHW87" s="2"/>
      <c r="CHX87" s="2"/>
      <c r="CHY87" s="2"/>
      <c r="CHZ87" s="2"/>
      <c r="CIA87" s="2"/>
      <c r="CIB87" s="2"/>
      <c r="CIC87" s="2"/>
      <c r="CID87" s="2"/>
      <c r="CIE87" s="2"/>
      <c r="CIF87" s="2"/>
      <c r="CIG87" s="2"/>
      <c r="CIH87" s="2"/>
      <c r="CII87" s="2"/>
      <c r="CIJ87" s="2"/>
      <c r="CIK87" s="2"/>
      <c r="CIL87" s="2"/>
      <c r="CIM87" s="2"/>
      <c r="CIN87" s="2"/>
      <c r="CIO87" s="2"/>
      <c r="CIP87" s="2"/>
      <c r="CIQ87" s="2"/>
      <c r="CIR87" s="2"/>
      <c r="CIS87" s="2"/>
      <c r="CIT87" s="2"/>
      <c r="CIU87" s="2"/>
      <c r="CIV87" s="2"/>
      <c r="CIW87" s="2"/>
      <c r="CIX87" s="2"/>
      <c r="CIY87" s="2"/>
      <c r="CIZ87" s="2"/>
      <c r="CJA87" s="2"/>
      <c r="CJB87" s="2"/>
      <c r="CJC87" s="2"/>
      <c r="CJD87" s="2"/>
      <c r="CJE87" s="2"/>
      <c r="CJF87" s="2"/>
      <c r="CJG87" s="2"/>
      <c r="CJH87" s="2"/>
      <c r="CJI87" s="2"/>
      <c r="CJJ87" s="2"/>
      <c r="CJK87" s="2"/>
      <c r="CJL87" s="2"/>
      <c r="CJM87" s="2"/>
      <c r="CJN87" s="2"/>
      <c r="CJO87" s="2"/>
      <c r="CJP87" s="2"/>
      <c r="CJQ87" s="2"/>
      <c r="CJR87" s="2"/>
      <c r="CJS87" s="2"/>
      <c r="CJT87" s="2"/>
      <c r="CJU87" s="2"/>
      <c r="CJV87" s="2"/>
      <c r="CJW87" s="2"/>
      <c r="CJX87" s="2"/>
      <c r="CJY87" s="2"/>
      <c r="CJZ87" s="2"/>
      <c r="CKA87" s="2"/>
      <c r="CKB87" s="2"/>
      <c r="CKC87" s="2"/>
      <c r="CKD87" s="2"/>
      <c r="CKE87" s="2"/>
      <c r="CKF87" s="2"/>
      <c r="CKG87" s="2"/>
      <c r="CKH87" s="2"/>
      <c r="CKI87" s="2"/>
      <c r="CKJ87" s="2"/>
      <c r="CKK87" s="2"/>
      <c r="CKL87" s="2"/>
      <c r="CKM87" s="2"/>
      <c r="CKN87" s="2"/>
      <c r="CKO87" s="2"/>
      <c r="CKP87" s="2"/>
      <c r="CKQ87" s="2"/>
      <c r="CKR87" s="2"/>
      <c r="CKS87" s="2"/>
      <c r="CKT87" s="2"/>
      <c r="CKU87" s="2"/>
      <c r="CKV87" s="2"/>
      <c r="CKW87" s="2"/>
      <c r="CKX87" s="2"/>
      <c r="CKY87" s="2"/>
      <c r="CKZ87" s="2"/>
      <c r="CLA87" s="2"/>
      <c r="CLB87" s="2"/>
      <c r="CLC87" s="2"/>
      <c r="CLD87" s="2"/>
      <c r="CLE87" s="2"/>
      <c r="CLF87" s="2"/>
      <c r="CLG87" s="2"/>
      <c r="CLH87" s="2"/>
      <c r="CLI87" s="2"/>
      <c r="CLJ87" s="2"/>
      <c r="CLK87" s="2"/>
      <c r="CLL87" s="2"/>
      <c r="CLM87" s="2"/>
      <c r="CLN87" s="2"/>
      <c r="CLO87" s="2"/>
      <c r="CLP87" s="2"/>
      <c r="CLQ87" s="2"/>
      <c r="CLR87" s="2"/>
      <c r="CLS87" s="2"/>
      <c r="CLT87" s="2"/>
      <c r="CLU87" s="2"/>
      <c r="CLV87" s="2"/>
      <c r="CLW87" s="2"/>
      <c r="CLX87" s="2"/>
      <c r="CLY87" s="2"/>
      <c r="CLZ87" s="2"/>
      <c r="CMA87" s="2"/>
      <c r="CMB87" s="2"/>
      <c r="CMC87" s="2"/>
      <c r="CMD87" s="2"/>
      <c r="CME87" s="2"/>
      <c r="CMF87" s="2"/>
      <c r="CMG87" s="2"/>
      <c r="CMH87" s="2"/>
      <c r="CMI87" s="2"/>
      <c r="CMJ87" s="2"/>
      <c r="CMK87" s="2"/>
      <c r="CML87" s="2"/>
      <c r="CMM87" s="2"/>
      <c r="CMN87" s="2"/>
      <c r="CMO87" s="2"/>
      <c r="CMP87" s="2"/>
      <c r="CMQ87" s="2"/>
      <c r="CMR87" s="2"/>
      <c r="CMS87" s="2"/>
      <c r="CMT87" s="2"/>
      <c r="CMU87" s="2"/>
      <c r="CMV87" s="2"/>
      <c r="CMW87" s="2"/>
      <c r="CMX87" s="2"/>
      <c r="CMY87" s="2"/>
    </row>
    <row r="88" spans="1:2391" s="25" customFormat="1" ht="25.5">
      <c r="A88" s="12">
        <v>72</v>
      </c>
      <c r="B88" s="10" t="s">
        <v>139</v>
      </c>
      <c r="C88" s="10" t="s">
        <v>152</v>
      </c>
      <c r="D88" s="10" t="s">
        <v>144</v>
      </c>
      <c r="E88" s="10" t="s">
        <v>124</v>
      </c>
      <c r="F88" s="15" t="s">
        <v>168</v>
      </c>
      <c r="G88" s="16">
        <v>13297</v>
      </c>
      <c r="H88" s="10" t="s">
        <v>236</v>
      </c>
      <c r="I88" s="10" t="s">
        <v>272</v>
      </c>
      <c r="J88" s="10" t="s">
        <v>273</v>
      </c>
      <c r="K88" s="22">
        <v>44795</v>
      </c>
      <c r="L88" s="23">
        <v>205000</v>
      </c>
      <c r="M88" s="16">
        <v>13361</v>
      </c>
      <c r="N88" s="22">
        <v>44795</v>
      </c>
      <c r="O88" s="22">
        <v>44926</v>
      </c>
      <c r="P88" s="13">
        <v>1899</v>
      </c>
      <c r="Q88" s="10" t="s">
        <v>125</v>
      </c>
      <c r="R88" s="10" t="s">
        <v>125</v>
      </c>
      <c r="S88" s="10" t="s">
        <v>125</v>
      </c>
      <c r="T88" s="20">
        <v>36</v>
      </c>
      <c r="U88" s="21" t="s">
        <v>390</v>
      </c>
      <c r="V88" s="10" t="s">
        <v>394</v>
      </c>
      <c r="W88" s="22">
        <v>45657</v>
      </c>
      <c r="X88" s="16">
        <v>13953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1">
        <f t="shared" si="2"/>
        <v>205000</v>
      </c>
      <c r="AJ88" s="11"/>
      <c r="AK88" s="11"/>
      <c r="AL88" s="11">
        <f t="shared" si="3"/>
        <v>0</v>
      </c>
      <c r="AM88" s="16" t="s">
        <v>125</v>
      </c>
      <c r="AN88" s="16" t="s">
        <v>125</v>
      </c>
      <c r="AO88" s="16" t="s">
        <v>125</v>
      </c>
      <c r="AP88" s="16" t="s">
        <v>125</v>
      </c>
      <c r="AQ88" s="16" t="s">
        <v>125</v>
      </c>
      <c r="AR88" s="16" t="s">
        <v>125</v>
      </c>
      <c r="AS88" s="16" t="s">
        <v>125</v>
      </c>
      <c r="AT88" s="16" t="s">
        <v>125</v>
      </c>
      <c r="AU88" s="16" t="s">
        <v>125</v>
      </c>
      <c r="AV88" s="16" t="s">
        <v>125</v>
      </c>
      <c r="AW88" s="16" t="s">
        <v>125</v>
      </c>
      <c r="AX88" s="16" t="s">
        <v>125</v>
      </c>
      <c r="AY88" s="16" t="s">
        <v>125</v>
      </c>
      <c r="AZ88" s="16" t="s">
        <v>125</v>
      </c>
      <c r="BA88" s="16" t="s">
        <v>125</v>
      </c>
      <c r="BB88" s="16" t="s">
        <v>125</v>
      </c>
      <c r="BC88" s="16" t="s">
        <v>125</v>
      </c>
      <c r="BD88" s="16" t="s">
        <v>125</v>
      </c>
      <c r="BE88" s="16" t="s">
        <v>125</v>
      </c>
      <c r="BF88" s="16" t="s">
        <v>125</v>
      </c>
      <c r="BG88" s="16" t="s">
        <v>125</v>
      </c>
      <c r="BH88" s="16" t="s">
        <v>125</v>
      </c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  <c r="AYT88" s="2"/>
      <c r="AYU88" s="2"/>
      <c r="AYV88" s="2"/>
      <c r="AYW88" s="2"/>
      <c r="AYX88" s="2"/>
      <c r="AYY88" s="2"/>
      <c r="AYZ88" s="2"/>
      <c r="AZA88" s="2"/>
      <c r="AZB88" s="2"/>
      <c r="AZC88" s="2"/>
      <c r="AZD88" s="2"/>
      <c r="AZE88" s="2"/>
      <c r="AZF88" s="2"/>
      <c r="AZG88" s="2"/>
      <c r="AZH88" s="2"/>
      <c r="AZI88" s="2"/>
      <c r="AZJ88" s="2"/>
      <c r="AZK88" s="2"/>
      <c r="AZL88" s="2"/>
      <c r="AZM88" s="2"/>
      <c r="AZN88" s="2"/>
      <c r="AZO88" s="2"/>
      <c r="AZP88" s="2"/>
      <c r="AZQ88" s="2"/>
      <c r="AZR88" s="2"/>
      <c r="AZS88" s="2"/>
      <c r="AZT88" s="2"/>
      <c r="AZU88" s="2"/>
      <c r="AZV88" s="2"/>
      <c r="AZW88" s="2"/>
      <c r="AZX88" s="2"/>
      <c r="AZY88" s="2"/>
      <c r="AZZ88" s="2"/>
      <c r="BAA88" s="2"/>
      <c r="BAB88" s="2"/>
      <c r="BAC88" s="2"/>
      <c r="BAD88" s="2"/>
      <c r="BAE88" s="2"/>
      <c r="BAF88" s="2"/>
      <c r="BAG88" s="2"/>
      <c r="BAH88" s="2"/>
      <c r="BAI88" s="2"/>
      <c r="BAJ88" s="2"/>
      <c r="BAK88" s="2"/>
      <c r="BAL88" s="2"/>
      <c r="BAM88" s="2"/>
      <c r="BAN88" s="2"/>
      <c r="BAO88" s="2"/>
      <c r="BAP88" s="2"/>
      <c r="BAQ88" s="2"/>
      <c r="BAR88" s="2"/>
      <c r="BAS88" s="2"/>
      <c r="BAT88" s="2"/>
      <c r="BAU88" s="2"/>
      <c r="BAV88" s="2"/>
      <c r="BAW88" s="2"/>
      <c r="BAX88" s="2"/>
      <c r="BAY88" s="2"/>
      <c r="BAZ88" s="2"/>
      <c r="BBA88" s="2"/>
      <c r="BBB88" s="2"/>
      <c r="BBC88" s="2"/>
      <c r="BBD88" s="2"/>
      <c r="BBE88" s="2"/>
      <c r="BBF88" s="2"/>
      <c r="BBG88" s="2"/>
      <c r="BBH88" s="2"/>
      <c r="BBI88" s="2"/>
      <c r="BBJ88" s="2"/>
      <c r="BBK88" s="2"/>
      <c r="BBL88" s="2"/>
      <c r="BBM88" s="2"/>
      <c r="BBN88" s="2"/>
      <c r="BBO88" s="2"/>
      <c r="BBP88" s="2"/>
      <c r="BBQ88" s="2"/>
      <c r="BBR88" s="2"/>
      <c r="BBS88" s="2"/>
      <c r="BBT88" s="2"/>
      <c r="BBU88" s="2"/>
      <c r="BBV88" s="2"/>
      <c r="BBW88" s="2"/>
      <c r="BBX88" s="2"/>
      <c r="BBY88" s="2"/>
      <c r="BBZ88" s="2"/>
      <c r="BCA88" s="2"/>
      <c r="BCB88" s="2"/>
      <c r="BCC88" s="2"/>
      <c r="BCD88" s="2"/>
      <c r="BCE88" s="2"/>
      <c r="BCF88" s="2"/>
      <c r="BCG88" s="2"/>
      <c r="BCH88" s="2"/>
      <c r="BCI88" s="2"/>
      <c r="BCJ88" s="2"/>
      <c r="BCK88" s="2"/>
      <c r="BCL88" s="2"/>
      <c r="BCM88" s="2"/>
      <c r="BCN88" s="2"/>
      <c r="BCO88" s="2"/>
      <c r="BCP88" s="2"/>
      <c r="BCQ88" s="2"/>
      <c r="BCR88" s="2"/>
      <c r="BCS88" s="2"/>
      <c r="BCT88" s="2"/>
      <c r="BCU88" s="2"/>
      <c r="BCV88" s="2"/>
      <c r="BCW88" s="2"/>
      <c r="BCX88" s="2"/>
      <c r="BCY88" s="2"/>
      <c r="BCZ88" s="2"/>
      <c r="BDA88" s="2"/>
      <c r="BDB88" s="2"/>
      <c r="BDC88" s="2"/>
      <c r="BDD88" s="2"/>
      <c r="BDE88" s="2"/>
      <c r="BDF88" s="2"/>
      <c r="BDG88" s="2"/>
      <c r="BDH88" s="2"/>
      <c r="BDI88" s="2"/>
      <c r="BDJ88" s="2"/>
      <c r="BDK88" s="2"/>
      <c r="BDL88" s="2"/>
      <c r="BDM88" s="2"/>
      <c r="BDN88" s="2"/>
      <c r="BDO88" s="2"/>
      <c r="BDP88" s="2"/>
      <c r="BDQ88" s="2"/>
      <c r="BDR88" s="2"/>
      <c r="BDS88" s="2"/>
      <c r="BDT88" s="2"/>
      <c r="BDU88" s="2"/>
      <c r="BDV88" s="2"/>
      <c r="BDW88" s="2"/>
      <c r="BDX88" s="2"/>
      <c r="BDY88" s="2"/>
      <c r="BDZ88" s="2"/>
      <c r="BEA88" s="2"/>
      <c r="BEB88" s="2"/>
      <c r="BEC88" s="2"/>
      <c r="BED88" s="2"/>
      <c r="BEE88" s="2"/>
      <c r="BEF88" s="2"/>
      <c r="BEG88" s="2"/>
      <c r="BEH88" s="2"/>
      <c r="BEI88" s="2"/>
      <c r="BEJ88" s="2"/>
      <c r="BEK88" s="2"/>
      <c r="BEL88" s="2"/>
      <c r="BEM88" s="2"/>
      <c r="BEN88" s="2"/>
      <c r="BEO88" s="2"/>
      <c r="BEP88" s="2"/>
      <c r="BEQ88" s="2"/>
      <c r="BER88" s="2"/>
      <c r="BES88" s="2"/>
      <c r="BET88" s="2"/>
      <c r="BEU88" s="2"/>
      <c r="BEV88" s="2"/>
      <c r="BEW88" s="2"/>
      <c r="BEX88" s="2"/>
      <c r="BEY88" s="2"/>
      <c r="BEZ88" s="2"/>
      <c r="BFA88" s="2"/>
      <c r="BFB88" s="2"/>
      <c r="BFC88" s="2"/>
      <c r="BFD88" s="2"/>
      <c r="BFE88" s="2"/>
      <c r="BFF88" s="2"/>
      <c r="BFG88" s="2"/>
      <c r="BFH88" s="2"/>
      <c r="BFI88" s="2"/>
      <c r="BFJ88" s="2"/>
      <c r="BFK88" s="2"/>
      <c r="BFL88" s="2"/>
      <c r="BFM88" s="2"/>
      <c r="BFN88" s="2"/>
      <c r="BFO88" s="2"/>
      <c r="BFP88" s="2"/>
      <c r="BFQ88" s="2"/>
      <c r="BFR88" s="2"/>
      <c r="BFS88" s="2"/>
      <c r="BFT88" s="2"/>
      <c r="BFU88" s="2"/>
      <c r="BFV88" s="2"/>
      <c r="BFW88" s="2"/>
      <c r="BFX88" s="2"/>
      <c r="BFY88" s="2"/>
      <c r="BFZ88" s="2"/>
      <c r="BGA88" s="2"/>
      <c r="BGB88" s="2"/>
      <c r="BGC88" s="2"/>
      <c r="BGD88" s="2"/>
      <c r="BGE88" s="2"/>
      <c r="BGF88" s="2"/>
      <c r="BGG88" s="2"/>
      <c r="BGH88" s="2"/>
      <c r="BGI88" s="2"/>
      <c r="BGJ88" s="2"/>
      <c r="BGK88" s="2"/>
      <c r="BGL88" s="2"/>
      <c r="BGM88" s="2"/>
      <c r="BGN88" s="2"/>
      <c r="BGO88" s="2"/>
      <c r="BGP88" s="2"/>
      <c r="BGQ88" s="2"/>
      <c r="BGR88" s="2"/>
      <c r="BGS88" s="2"/>
      <c r="BGT88" s="2"/>
      <c r="BGU88" s="2"/>
      <c r="BGV88" s="2"/>
      <c r="BGW88" s="2"/>
      <c r="BGX88" s="2"/>
      <c r="BGY88" s="2"/>
      <c r="BGZ88" s="2"/>
      <c r="BHA88" s="2"/>
      <c r="BHB88" s="2"/>
      <c r="BHC88" s="2"/>
      <c r="BHD88" s="2"/>
      <c r="BHE88" s="2"/>
      <c r="BHF88" s="2"/>
      <c r="BHG88" s="2"/>
      <c r="BHH88" s="2"/>
      <c r="BHI88" s="2"/>
      <c r="BHJ88" s="2"/>
      <c r="BHK88" s="2"/>
      <c r="BHL88" s="2"/>
      <c r="BHM88" s="2"/>
      <c r="BHN88" s="2"/>
      <c r="BHO88" s="2"/>
      <c r="BHP88" s="2"/>
      <c r="BHQ88" s="2"/>
      <c r="BHR88" s="2"/>
      <c r="BHS88" s="2"/>
      <c r="BHT88" s="2"/>
      <c r="BHU88" s="2"/>
      <c r="BHV88" s="2"/>
      <c r="BHW88" s="2"/>
      <c r="BHX88" s="2"/>
      <c r="BHY88" s="2"/>
      <c r="BHZ88" s="2"/>
      <c r="BIA88" s="2"/>
      <c r="BIB88" s="2"/>
      <c r="BIC88" s="2"/>
      <c r="BID88" s="2"/>
      <c r="BIE88" s="2"/>
      <c r="BIF88" s="2"/>
      <c r="BIG88" s="2"/>
      <c r="BIH88" s="2"/>
      <c r="BII88" s="2"/>
      <c r="BIJ88" s="2"/>
      <c r="BIK88" s="2"/>
      <c r="BIL88" s="2"/>
      <c r="BIM88" s="2"/>
      <c r="BIN88" s="2"/>
      <c r="BIO88" s="2"/>
      <c r="BIP88" s="2"/>
      <c r="BIQ88" s="2"/>
      <c r="BIR88" s="2"/>
      <c r="BIS88" s="2"/>
      <c r="BIT88" s="2"/>
      <c r="BIU88" s="2"/>
      <c r="BIV88" s="2"/>
      <c r="BIW88" s="2"/>
      <c r="BIX88" s="2"/>
      <c r="BIY88" s="2"/>
      <c r="BIZ88" s="2"/>
      <c r="BJA88" s="2"/>
      <c r="BJB88" s="2"/>
      <c r="BJC88" s="2"/>
      <c r="BJD88" s="2"/>
      <c r="BJE88" s="2"/>
      <c r="BJF88" s="2"/>
      <c r="BJG88" s="2"/>
      <c r="BJH88" s="2"/>
      <c r="BJI88" s="2"/>
      <c r="BJJ88" s="2"/>
      <c r="BJK88" s="2"/>
      <c r="BJL88" s="2"/>
      <c r="BJM88" s="2"/>
      <c r="BJN88" s="2"/>
      <c r="BJO88" s="2"/>
      <c r="BJP88" s="2"/>
      <c r="BJQ88" s="2"/>
      <c r="BJR88" s="2"/>
      <c r="BJS88" s="2"/>
      <c r="BJT88" s="2"/>
      <c r="BJU88" s="2"/>
      <c r="BJV88" s="2"/>
      <c r="BJW88" s="2"/>
      <c r="BJX88" s="2"/>
      <c r="BJY88" s="2"/>
      <c r="BJZ88" s="2"/>
      <c r="BKA88" s="2"/>
      <c r="BKB88" s="2"/>
      <c r="BKC88" s="2"/>
      <c r="BKD88" s="2"/>
      <c r="BKE88" s="2"/>
      <c r="BKF88" s="2"/>
      <c r="BKG88" s="2"/>
      <c r="BKH88" s="2"/>
      <c r="BKI88" s="2"/>
      <c r="BKJ88" s="2"/>
      <c r="BKK88" s="2"/>
      <c r="BKL88" s="2"/>
      <c r="BKM88" s="2"/>
      <c r="BKN88" s="2"/>
      <c r="BKO88" s="2"/>
      <c r="BKP88" s="2"/>
      <c r="BKQ88" s="2"/>
      <c r="BKR88" s="2"/>
      <c r="BKS88" s="2"/>
      <c r="BKT88" s="2"/>
      <c r="BKU88" s="2"/>
      <c r="BKV88" s="2"/>
      <c r="BKW88" s="2"/>
      <c r="BKX88" s="2"/>
      <c r="BKY88" s="2"/>
      <c r="BKZ88" s="2"/>
      <c r="BLA88" s="2"/>
      <c r="BLB88" s="2"/>
      <c r="BLC88" s="2"/>
      <c r="BLD88" s="2"/>
      <c r="BLE88" s="2"/>
      <c r="BLF88" s="2"/>
      <c r="BLG88" s="2"/>
      <c r="BLH88" s="2"/>
      <c r="BLI88" s="2"/>
      <c r="BLJ88" s="2"/>
      <c r="BLK88" s="2"/>
      <c r="BLL88" s="2"/>
      <c r="BLM88" s="2"/>
      <c r="BLN88" s="2"/>
      <c r="BLO88" s="2"/>
      <c r="BLP88" s="2"/>
      <c r="BLQ88" s="2"/>
      <c r="BLR88" s="2"/>
      <c r="BLS88" s="2"/>
      <c r="BLT88" s="2"/>
      <c r="BLU88" s="2"/>
      <c r="BLV88" s="2"/>
      <c r="BLW88" s="2"/>
      <c r="BLX88" s="2"/>
      <c r="BLY88" s="2"/>
      <c r="BLZ88" s="2"/>
      <c r="BMA88" s="2"/>
      <c r="BMB88" s="2"/>
      <c r="BMC88" s="2"/>
      <c r="BMD88" s="2"/>
      <c r="BME88" s="2"/>
      <c r="BMF88" s="2"/>
      <c r="BMG88" s="2"/>
      <c r="BMH88" s="2"/>
      <c r="BMI88" s="2"/>
      <c r="BMJ88" s="2"/>
      <c r="BMK88" s="2"/>
      <c r="BML88" s="2"/>
      <c r="BMM88" s="2"/>
      <c r="BMN88" s="2"/>
      <c r="BMO88" s="2"/>
      <c r="BMP88" s="2"/>
      <c r="BMQ88" s="2"/>
      <c r="BMR88" s="2"/>
      <c r="BMS88" s="2"/>
      <c r="BMT88" s="2"/>
      <c r="BMU88" s="2"/>
      <c r="BMV88" s="2"/>
      <c r="BMW88" s="2"/>
      <c r="BMX88" s="2"/>
      <c r="BMY88" s="2"/>
      <c r="BMZ88" s="2"/>
      <c r="BNA88" s="2"/>
      <c r="BNB88" s="2"/>
      <c r="BNC88" s="2"/>
      <c r="BND88" s="2"/>
      <c r="BNE88" s="2"/>
      <c r="BNF88" s="2"/>
      <c r="BNG88" s="2"/>
      <c r="BNH88" s="2"/>
      <c r="BNI88" s="2"/>
      <c r="BNJ88" s="2"/>
      <c r="BNK88" s="2"/>
      <c r="BNL88" s="2"/>
      <c r="BNM88" s="2"/>
      <c r="BNN88" s="2"/>
      <c r="BNO88" s="2"/>
      <c r="BNP88" s="2"/>
      <c r="BNQ88" s="2"/>
      <c r="BNR88" s="2"/>
      <c r="BNS88" s="2"/>
      <c r="BNT88" s="2"/>
      <c r="BNU88" s="2"/>
      <c r="BNV88" s="2"/>
      <c r="BNW88" s="2"/>
      <c r="BNX88" s="2"/>
      <c r="BNY88" s="2"/>
      <c r="BNZ88" s="2"/>
      <c r="BOA88" s="2"/>
      <c r="BOB88" s="2"/>
      <c r="BOC88" s="2"/>
      <c r="BOD88" s="2"/>
      <c r="BOE88" s="2"/>
      <c r="BOF88" s="2"/>
      <c r="BOG88" s="2"/>
      <c r="BOH88" s="2"/>
      <c r="BOI88" s="2"/>
      <c r="BOJ88" s="2"/>
      <c r="BOK88" s="2"/>
      <c r="BOL88" s="2"/>
      <c r="BOM88" s="2"/>
      <c r="BON88" s="2"/>
      <c r="BOO88" s="2"/>
      <c r="BOP88" s="2"/>
      <c r="BOQ88" s="2"/>
      <c r="BOR88" s="2"/>
      <c r="BOS88" s="2"/>
      <c r="BOT88" s="2"/>
      <c r="BOU88" s="2"/>
      <c r="BOV88" s="2"/>
      <c r="BOW88" s="2"/>
      <c r="BOX88" s="2"/>
      <c r="BOY88" s="2"/>
      <c r="BOZ88" s="2"/>
      <c r="BPA88" s="2"/>
      <c r="BPB88" s="2"/>
      <c r="BPC88" s="2"/>
      <c r="BPD88" s="2"/>
      <c r="BPE88" s="2"/>
      <c r="BPF88" s="2"/>
      <c r="BPG88" s="2"/>
      <c r="BPH88" s="2"/>
      <c r="BPI88" s="2"/>
      <c r="BPJ88" s="2"/>
      <c r="BPK88" s="2"/>
      <c r="BPL88" s="2"/>
      <c r="BPM88" s="2"/>
      <c r="BPN88" s="2"/>
      <c r="BPO88" s="2"/>
      <c r="BPP88" s="2"/>
      <c r="BPQ88" s="2"/>
      <c r="BPR88" s="2"/>
      <c r="BPS88" s="2"/>
      <c r="BPT88" s="2"/>
      <c r="BPU88" s="2"/>
      <c r="BPV88" s="2"/>
      <c r="BPW88" s="2"/>
      <c r="BPX88" s="2"/>
      <c r="BPY88" s="2"/>
      <c r="BPZ88" s="2"/>
      <c r="BQA88" s="2"/>
      <c r="BQB88" s="2"/>
      <c r="BQC88" s="2"/>
      <c r="BQD88" s="2"/>
      <c r="BQE88" s="2"/>
      <c r="BQF88" s="2"/>
      <c r="BQG88" s="2"/>
      <c r="BQH88" s="2"/>
      <c r="BQI88" s="2"/>
      <c r="BQJ88" s="2"/>
      <c r="BQK88" s="2"/>
      <c r="BQL88" s="2"/>
      <c r="BQM88" s="2"/>
      <c r="BQN88" s="2"/>
      <c r="BQO88" s="2"/>
      <c r="BQP88" s="2"/>
      <c r="BQQ88" s="2"/>
      <c r="BQR88" s="2"/>
      <c r="BQS88" s="2"/>
      <c r="BQT88" s="2"/>
      <c r="BQU88" s="2"/>
      <c r="BQV88" s="2"/>
      <c r="BQW88" s="2"/>
      <c r="BQX88" s="2"/>
      <c r="BQY88" s="2"/>
      <c r="BQZ88" s="2"/>
      <c r="BRA88" s="2"/>
      <c r="BRB88" s="2"/>
      <c r="BRC88" s="2"/>
      <c r="BRD88" s="2"/>
      <c r="BRE88" s="2"/>
      <c r="BRF88" s="2"/>
      <c r="BRG88" s="2"/>
      <c r="BRH88" s="2"/>
      <c r="BRI88" s="2"/>
      <c r="BRJ88" s="2"/>
      <c r="BRK88" s="2"/>
      <c r="BRL88" s="2"/>
      <c r="BRM88" s="2"/>
      <c r="BRN88" s="2"/>
      <c r="BRO88" s="2"/>
      <c r="BRP88" s="2"/>
      <c r="BRQ88" s="2"/>
      <c r="BRR88" s="2"/>
      <c r="BRS88" s="2"/>
      <c r="BRT88" s="2"/>
      <c r="BRU88" s="2"/>
      <c r="BRV88" s="2"/>
      <c r="BRW88" s="2"/>
      <c r="BRX88" s="2"/>
      <c r="BRY88" s="2"/>
      <c r="BRZ88" s="2"/>
      <c r="BSA88" s="2"/>
      <c r="BSB88" s="2"/>
      <c r="BSC88" s="2"/>
      <c r="BSD88" s="2"/>
      <c r="BSE88" s="2"/>
      <c r="BSF88" s="2"/>
      <c r="BSG88" s="2"/>
      <c r="BSH88" s="2"/>
      <c r="BSI88" s="2"/>
      <c r="BSJ88" s="2"/>
      <c r="BSK88" s="2"/>
      <c r="BSL88" s="2"/>
      <c r="BSM88" s="2"/>
      <c r="BSN88" s="2"/>
      <c r="BSO88" s="2"/>
      <c r="BSP88" s="2"/>
      <c r="BSQ88" s="2"/>
      <c r="BSR88" s="2"/>
      <c r="BSS88" s="2"/>
      <c r="BST88" s="2"/>
      <c r="BSU88" s="2"/>
      <c r="BSV88" s="2"/>
      <c r="BSW88" s="2"/>
      <c r="BSX88" s="2"/>
      <c r="BSY88" s="2"/>
      <c r="BSZ88" s="2"/>
      <c r="BTA88" s="2"/>
      <c r="BTB88" s="2"/>
      <c r="BTC88" s="2"/>
      <c r="BTD88" s="2"/>
      <c r="BTE88" s="2"/>
      <c r="BTF88" s="2"/>
      <c r="BTG88" s="2"/>
      <c r="BTH88" s="2"/>
      <c r="BTI88" s="2"/>
      <c r="BTJ88" s="2"/>
      <c r="BTK88" s="2"/>
      <c r="BTL88" s="2"/>
      <c r="BTM88" s="2"/>
      <c r="BTN88" s="2"/>
      <c r="BTO88" s="2"/>
      <c r="BTP88" s="2"/>
      <c r="BTQ88" s="2"/>
      <c r="BTR88" s="2"/>
      <c r="BTS88" s="2"/>
      <c r="BTT88" s="2"/>
      <c r="BTU88" s="2"/>
      <c r="BTV88" s="2"/>
      <c r="BTW88" s="2"/>
      <c r="BTX88" s="2"/>
      <c r="BTY88" s="2"/>
      <c r="BTZ88" s="2"/>
      <c r="BUA88" s="2"/>
      <c r="BUB88" s="2"/>
      <c r="BUC88" s="2"/>
      <c r="BUD88" s="2"/>
      <c r="BUE88" s="2"/>
      <c r="BUF88" s="2"/>
      <c r="BUG88" s="2"/>
      <c r="BUH88" s="2"/>
      <c r="BUI88" s="2"/>
      <c r="BUJ88" s="2"/>
      <c r="BUK88" s="2"/>
      <c r="BUL88" s="2"/>
      <c r="BUM88" s="2"/>
      <c r="BUN88" s="2"/>
      <c r="BUO88" s="2"/>
      <c r="BUP88" s="2"/>
      <c r="BUQ88" s="2"/>
      <c r="BUR88" s="2"/>
      <c r="BUS88" s="2"/>
      <c r="BUT88" s="2"/>
      <c r="BUU88" s="2"/>
      <c r="BUV88" s="2"/>
      <c r="BUW88" s="2"/>
      <c r="BUX88" s="2"/>
      <c r="BUY88" s="2"/>
      <c r="BUZ88" s="2"/>
      <c r="BVA88" s="2"/>
      <c r="BVB88" s="2"/>
      <c r="BVC88" s="2"/>
      <c r="BVD88" s="2"/>
      <c r="BVE88" s="2"/>
      <c r="BVF88" s="2"/>
      <c r="BVG88" s="2"/>
      <c r="BVH88" s="2"/>
      <c r="BVI88" s="2"/>
      <c r="BVJ88" s="2"/>
      <c r="BVK88" s="2"/>
      <c r="BVL88" s="2"/>
      <c r="BVM88" s="2"/>
      <c r="BVN88" s="2"/>
      <c r="BVO88" s="2"/>
      <c r="BVP88" s="2"/>
      <c r="BVQ88" s="2"/>
      <c r="BVR88" s="2"/>
      <c r="BVS88" s="2"/>
      <c r="BVT88" s="2"/>
      <c r="BVU88" s="2"/>
      <c r="BVV88" s="2"/>
      <c r="BVW88" s="2"/>
      <c r="BVX88" s="2"/>
      <c r="BVY88" s="2"/>
      <c r="BVZ88" s="2"/>
      <c r="BWA88" s="2"/>
      <c r="BWB88" s="2"/>
      <c r="BWC88" s="2"/>
      <c r="BWD88" s="2"/>
      <c r="BWE88" s="2"/>
      <c r="BWF88" s="2"/>
      <c r="BWG88" s="2"/>
      <c r="BWH88" s="2"/>
      <c r="BWI88" s="2"/>
      <c r="BWJ88" s="2"/>
      <c r="BWK88" s="2"/>
      <c r="BWL88" s="2"/>
      <c r="BWM88" s="2"/>
      <c r="BWN88" s="2"/>
      <c r="BWO88" s="2"/>
      <c r="BWP88" s="2"/>
      <c r="BWQ88" s="2"/>
      <c r="BWR88" s="2"/>
      <c r="BWS88" s="2"/>
      <c r="BWT88" s="2"/>
      <c r="BWU88" s="2"/>
      <c r="BWV88" s="2"/>
      <c r="BWW88" s="2"/>
      <c r="BWX88" s="2"/>
      <c r="BWY88" s="2"/>
      <c r="BWZ88" s="2"/>
      <c r="BXA88" s="2"/>
      <c r="BXB88" s="2"/>
      <c r="BXC88" s="2"/>
      <c r="BXD88" s="2"/>
      <c r="BXE88" s="2"/>
      <c r="BXF88" s="2"/>
      <c r="BXG88" s="2"/>
      <c r="BXH88" s="2"/>
      <c r="BXI88" s="2"/>
      <c r="BXJ88" s="2"/>
      <c r="BXK88" s="2"/>
      <c r="BXL88" s="2"/>
      <c r="BXM88" s="2"/>
      <c r="BXN88" s="2"/>
      <c r="BXO88" s="2"/>
      <c r="BXP88" s="2"/>
      <c r="BXQ88" s="2"/>
      <c r="BXR88" s="2"/>
      <c r="BXS88" s="2"/>
      <c r="BXT88" s="2"/>
      <c r="BXU88" s="2"/>
      <c r="BXV88" s="2"/>
      <c r="BXW88" s="2"/>
      <c r="BXX88" s="2"/>
      <c r="BXY88" s="2"/>
      <c r="BXZ88" s="2"/>
      <c r="BYA88" s="2"/>
      <c r="BYB88" s="2"/>
      <c r="BYC88" s="2"/>
      <c r="BYD88" s="2"/>
      <c r="BYE88" s="2"/>
      <c r="BYF88" s="2"/>
      <c r="BYG88" s="2"/>
      <c r="BYH88" s="2"/>
      <c r="BYI88" s="2"/>
      <c r="BYJ88" s="2"/>
      <c r="BYK88" s="2"/>
      <c r="BYL88" s="2"/>
      <c r="BYM88" s="2"/>
      <c r="BYN88" s="2"/>
      <c r="BYO88" s="2"/>
      <c r="BYP88" s="2"/>
      <c r="BYQ88" s="2"/>
      <c r="BYR88" s="2"/>
      <c r="BYS88" s="2"/>
      <c r="BYT88" s="2"/>
      <c r="BYU88" s="2"/>
      <c r="BYV88" s="2"/>
      <c r="BYW88" s="2"/>
      <c r="BYX88" s="2"/>
      <c r="BYY88" s="2"/>
      <c r="BYZ88" s="2"/>
      <c r="BZA88" s="2"/>
      <c r="BZB88" s="2"/>
      <c r="BZC88" s="2"/>
      <c r="BZD88" s="2"/>
      <c r="BZE88" s="2"/>
      <c r="BZF88" s="2"/>
      <c r="BZG88" s="2"/>
      <c r="BZH88" s="2"/>
      <c r="BZI88" s="2"/>
      <c r="BZJ88" s="2"/>
      <c r="BZK88" s="2"/>
      <c r="BZL88" s="2"/>
      <c r="BZM88" s="2"/>
      <c r="BZN88" s="2"/>
      <c r="BZO88" s="2"/>
      <c r="BZP88" s="2"/>
      <c r="BZQ88" s="2"/>
      <c r="BZR88" s="2"/>
      <c r="BZS88" s="2"/>
      <c r="BZT88" s="2"/>
      <c r="BZU88" s="2"/>
      <c r="BZV88" s="2"/>
      <c r="BZW88" s="2"/>
      <c r="BZX88" s="2"/>
      <c r="BZY88" s="2"/>
      <c r="BZZ88" s="2"/>
      <c r="CAA88" s="2"/>
      <c r="CAB88" s="2"/>
      <c r="CAC88" s="2"/>
      <c r="CAD88" s="2"/>
      <c r="CAE88" s="2"/>
      <c r="CAF88" s="2"/>
      <c r="CAG88" s="2"/>
      <c r="CAH88" s="2"/>
      <c r="CAI88" s="2"/>
      <c r="CAJ88" s="2"/>
      <c r="CAK88" s="2"/>
      <c r="CAL88" s="2"/>
      <c r="CAM88" s="2"/>
      <c r="CAN88" s="2"/>
      <c r="CAO88" s="2"/>
      <c r="CAP88" s="2"/>
      <c r="CAQ88" s="2"/>
      <c r="CAR88" s="2"/>
      <c r="CAS88" s="2"/>
      <c r="CAT88" s="2"/>
      <c r="CAU88" s="2"/>
      <c r="CAV88" s="2"/>
      <c r="CAW88" s="2"/>
      <c r="CAX88" s="2"/>
      <c r="CAY88" s="2"/>
      <c r="CAZ88" s="2"/>
      <c r="CBA88" s="2"/>
      <c r="CBB88" s="2"/>
      <c r="CBC88" s="2"/>
      <c r="CBD88" s="2"/>
      <c r="CBE88" s="2"/>
      <c r="CBF88" s="2"/>
      <c r="CBG88" s="2"/>
      <c r="CBH88" s="2"/>
      <c r="CBI88" s="2"/>
      <c r="CBJ88" s="2"/>
      <c r="CBK88" s="2"/>
      <c r="CBL88" s="2"/>
      <c r="CBM88" s="2"/>
      <c r="CBN88" s="2"/>
      <c r="CBO88" s="2"/>
      <c r="CBP88" s="2"/>
      <c r="CBQ88" s="2"/>
      <c r="CBR88" s="2"/>
      <c r="CBS88" s="2"/>
      <c r="CBT88" s="2"/>
      <c r="CBU88" s="2"/>
      <c r="CBV88" s="2"/>
      <c r="CBW88" s="2"/>
      <c r="CBX88" s="2"/>
      <c r="CBY88" s="2"/>
      <c r="CBZ88" s="2"/>
      <c r="CCA88" s="2"/>
      <c r="CCB88" s="2"/>
      <c r="CCC88" s="2"/>
      <c r="CCD88" s="2"/>
      <c r="CCE88" s="2"/>
      <c r="CCF88" s="2"/>
      <c r="CCG88" s="2"/>
      <c r="CCH88" s="2"/>
      <c r="CCI88" s="2"/>
      <c r="CCJ88" s="2"/>
      <c r="CCK88" s="2"/>
      <c r="CCL88" s="2"/>
      <c r="CCM88" s="2"/>
      <c r="CCN88" s="2"/>
      <c r="CCO88" s="2"/>
      <c r="CCP88" s="2"/>
      <c r="CCQ88" s="2"/>
      <c r="CCR88" s="2"/>
      <c r="CCS88" s="2"/>
      <c r="CCT88" s="2"/>
      <c r="CCU88" s="2"/>
      <c r="CCV88" s="2"/>
      <c r="CCW88" s="2"/>
      <c r="CCX88" s="2"/>
      <c r="CCY88" s="2"/>
      <c r="CCZ88" s="2"/>
      <c r="CDA88" s="2"/>
      <c r="CDB88" s="2"/>
      <c r="CDC88" s="2"/>
      <c r="CDD88" s="2"/>
      <c r="CDE88" s="2"/>
      <c r="CDF88" s="2"/>
      <c r="CDG88" s="2"/>
      <c r="CDH88" s="2"/>
      <c r="CDI88" s="2"/>
      <c r="CDJ88" s="2"/>
      <c r="CDK88" s="2"/>
      <c r="CDL88" s="2"/>
      <c r="CDM88" s="2"/>
      <c r="CDN88" s="2"/>
      <c r="CDO88" s="2"/>
      <c r="CDP88" s="2"/>
      <c r="CDQ88" s="2"/>
      <c r="CDR88" s="2"/>
      <c r="CDS88" s="2"/>
      <c r="CDT88" s="2"/>
      <c r="CDU88" s="2"/>
      <c r="CDV88" s="2"/>
      <c r="CDW88" s="2"/>
      <c r="CDX88" s="2"/>
      <c r="CDY88" s="2"/>
      <c r="CDZ88" s="2"/>
      <c r="CEA88" s="2"/>
      <c r="CEB88" s="2"/>
      <c r="CEC88" s="2"/>
      <c r="CED88" s="2"/>
      <c r="CEE88" s="2"/>
      <c r="CEF88" s="2"/>
      <c r="CEG88" s="2"/>
      <c r="CEH88" s="2"/>
      <c r="CEI88" s="2"/>
      <c r="CEJ88" s="2"/>
      <c r="CEK88" s="2"/>
      <c r="CEL88" s="2"/>
      <c r="CEM88" s="2"/>
      <c r="CEN88" s="2"/>
      <c r="CEO88" s="2"/>
      <c r="CEP88" s="2"/>
      <c r="CEQ88" s="2"/>
      <c r="CER88" s="2"/>
      <c r="CES88" s="2"/>
      <c r="CET88" s="2"/>
      <c r="CEU88" s="2"/>
      <c r="CEV88" s="2"/>
      <c r="CEW88" s="2"/>
      <c r="CEX88" s="2"/>
      <c r="CEY88" s="2"/>
      <c r="CEZ88" s="2"/>
      <c r="CFA88" s="2"/>
      <c r="CFB88" s="2"/>
      <c r="CFC88" s="2"/>
      <c r="CFD88" s="2"/>
      <c r="CFE88" s="2"/>
      <c r="CFF88" s="2"/>
      <c r="CFG88" s="2"/>
      <c r="CFH88" s="2"/>
      <c r="CFI88" s="2"/>
      <c r="CFJ88" s="2"/>
      <c r="CFK88" s="2"/>
      <c r="CFL88" s="2"/>
      <c r="CFM88" s="2"/>
      <c r="CFN88" s="2"/>
      <c r="CFO88" s="2"/>
      <c r="CFP88" s="2"/>
      <c r="CFQ88" s="2"/>
      <c r="CFR88" s="2"/>
      <c r="CFS88" s="2"/>
      <c r="CFT88" s="2"/>
      <c r="CFU88" s="2"/>
      <c r="CFV88" s="2"/>
      <c r="CFW88" s="2"/>
      <c r="CFX88" s="2"/>
      <c r="CFY88" s="2"/>
      <c r="CFZ88" s="2"/>
      <c r="CGA88" s="2"/>
      <c r="CGB88" s="2"/>
      <c r="CGC88" s="2"/>
      <c r="CGD88" s="2"/>
      <c r="CGE88" s="2"/>
      <c r="CGF88" s="2"/>
      <c r="CGG88" s="2"/>
      <c r="CGH88" s="2"/>
      <c r="CGI88" s="2"/>
      <c r="CGJ88" s="2"/>
      <c r="CGK88" s="2"/>
      <c r="CGL88" s="2"/>
      <c r="CGM88" s="2"/>
      <c r="CGN88" s="2"/>
      <c r="CGO88" s="2"/>
      <c r="CGP88" s="2"/>
      <c r="CGQ88" s="2"/>
      <c r="CGR88" s="2"/>
      <c r="CGS88" s="2"/>
      <c r="CGT88" s="2"/>
      <c r="CGU88" s="2"/>
      <c r="CGV88" s="2"/>
      <c r="CGW88" s="2"/>
      <c r="CGX88" s="2"/>
      <c r="CGY88" s="2"/>
      <c r="CGZ88" s="2"/>
      <c r="CHA88" s="2"/>
      <c r="CHB88" s="2"/>
      <c r="CHC88" s="2"/>
      <c r="CHD88" s="2"/>
      <c r="CHE88" s="2"/>
      <c r="CHF88" s="2"/>
      <c r="CHG88" s="2"/>
      <c r="CHH88" s="2"/>
      <c r="CHI88" s="2"/>
      <c r="CHJ88" s="2"/>
      <c r="CHK88" s="2"/>
      <c r="CHL88" s="2"/>
      <c r="CHM88" s="2"/>
      <c r="CHN88" s="2"/>
      <c r="CHO88" s="2"/>
      <c r="CHP88" s="2"/>
      <c r="CHQ88" s="2"/>
      <c r="CHR88" s="2"/>
      <c r="CHS88" s="2"/>
      <c r="CHT88" s="2"/>
      <c r="CHU88" s="2"/>
      <c r="CHV88" s="2"/>
      <c r="CHW88" s="2"/>
      <c r="CHX88" s="2"/>
      <c r="CHY88" s="2"/>
      <c r="CHZ88" s="2"/>
      <c r="CIA88" s="2"/>
      <c r="CIB88" s="2"/>
      <c r="CIC88" s="2"/>
      <c r="CID88" s="2"/>
      <c r="CIE88" s="2"/>
      <c r="CIF88" s="2"/>
      <c r="CIG88" s="2"/>
      <c r="CIH88" s="2"/>
      <c r="CII88" s="2"/>
      <c r="CIJ88" s="2"/>
      <c r="CIK88" s="2"/>
      <c r="CIL88" s="2"/>
      <c r="CIM88" s="2"/>
      <c r="CIN88" s="2"/>
      <c r="CIO88" s="2"/>
      <c r="CIP88" s="2"/>
      <c r="CIQ88" s="2"/>
      <c r="CIR88" s="2"/>
      <c r="CIS88" s="2"/>
      <c r="CIT88" s="2"/>
      <c r="CIU88" s="2"/>
      <c r="CIV88" s="2"/>
      <c r="CIW88" s="2"/>
      <c r="CIX88" s="2"/>
      <c r="CIY88" s="2"/>
      <c r="CIZ88" s="2"/>
      <c r="CJA88" s="2"/>
      <c r="CJB88" s="2"/>
      <c r="CJC88" s="2"/>
      <c r="CJD88" s="2"/>
      <c r="CJE88" s="2"/>
      <c r="CJF88" s="2"/>
      <c r="CJG88" s="2"/>
      <c r="CJH88" s="2"/>
      <c r="CJI88" s="2"/>
      <c r="CJJ88" s="2"/>
      <c r="CJK88" s="2"/>
      <c r="CJL88" s="2"/>
      <c r="CJM88" s="2"/>
      <c r="CJN88" s="2"/>
      <c r="CJO88" s="2"/>
      <c r="CJP88" s="2"/>
      <c r="CJQ88" s="2"/>
      <c r="CJR88" s="2"/>
      <c r="CJS88" s="2"/>
      <c r="CJT88" s="2"/>
      <c r="CJU88" s="2"/>
      <c r="CJV88" s="2"/>
      <c r="CJW88" s="2"/>
      <c r="CJX88" s="2"/>
      <c r="CJY88" s="2"/>
      <c r="CJZ88" s="2"/>
      <c r="CKA88" s="2"/>
      <c r="CKB88" s="2"/>
      <c r="CKC88" s="2"/>
      <c r="CKD88" s="2"/>
      <c r="CKE88" s="2"/>
      <c r="CKF88" s="2"/>
      <c r="CKG88" s="2"/>
      <c r="CKH88" s="2"/>
      <c r="CKI88" s="2"/>
      <c r="CKJ88" s="2"/>
      <c r="CKK88" s="2"/>
      <c r="CKL88" s="2"/>
      <c r="CKM88" s="2"/>
      <c r="CKN88" s="2"/>
      <c r="CKO88" s="2"/>
      <c r="CKP88" s="2"/>
      <c r="CKQ88" s="2"/>
      <c r="CKR88" s="2"/>
      <c r="CKS88" s="2"/>
      <c r="CKT88" s="2"/>
      <c r="CKU88" s="2"/>
      <c r="CKV88" s="2"/>
      <c r="CKW88" s="2"/>
      <c r="CKX88" s="2"/>
      <c r="CKY88" s="2"/>
      <c r="CKZ88" s="2"/>
      <c r="CLA88" s="2"/>
      <c r="CLB88" s="2"/>
      <c r="CLC88" s="2"/>
      <c r="CLD88" s="2"/>
      <c r="CLE88" s="2"/>
      <c r="CLF88" s="2"/>
      <c r="CLG88" s="2"/>
      <c r="CLH88" s="2"/>
      <c r="CLI88" s="2"/>
      <c r="CLJ88" s="2"/>
      <c r="CLK88" s="2"/>
      <c r="CLL88" s="2"/>
      <c r="CLM88" s="2"/>
      <c r="CLN88" s="2"/>
      <c r="CLO88" s="2"/>
      <c r="CLP88" s="2"/>
      <c r="CLQ88" s="2"/>
      <c r="CLR88" s="2"/>
      <c r="CLS88" s="2"/>
      <c r="CLT88" s="2"/>
      <c r="CLU88" s="2"/>
      <c r="CLV88" s="2"/>
      <c r="CLW88" s="2"/>
      <c r="CLX88" s="2"/>
      <c r="CLY88" s="2"/>
      <c r="CLZ88" s="2"/>
      <c r="CMA88" s="2"/>
      <c r="CMB88" s="2"/>
      <c r="CMC88" s="2"/>
      <c r="CMD88" s="2"/>
      <c r="CME88" s="2"/>
      <c r="CMF88" s="2"/>
      <c r="CMG88" s="2"/>
      <c r="CMH88" s="2"/>
      <c r="CMI88" s="2"/>
      <c r="CMJ88" s="2"/>
      <c r="CMK88" s="2"/>
      <c r="CML88" s="2"/>
      <c r="CMM88" s="2"/>
      <c r="CMN88" s="2"/>
      <c r="CMO88" s="2"/>
      <c r="CMP88" s="2"/>
      <c r="CMQ88" s="2"/>
      <c r="CMR88" s="2"/>
      <c r="CMS88" s="2"/>
      <c r="CMT88" s="2"/>
      <c r="CMU88" s="2"/>
      <c r="CMV88" s="2"/>
      <c r="CMW88" s="2"/>
      <c r="CMX88" s="2"/>
      <c r="CMY88" s="2"/>
    </row>
    <row r="89" spans="1:2391" s="25" customFormat="1" ht="25.5">
      <c r="A89" s="12">
        <v>73</v>
      </c>
      <c r="B89" s="10" t="s">
        <v>139</v>
      </c>
      <c r="C89" s="10" t="s">
        <v>152</v>
      </c>
      <c r="D89" s="10" t="s">
        <v>144</v>
      </c>
      <c r="E89" s="10" t="s">
        <v>124</v>
      </c>
      <c r="F89" s="15" t="s">
        <v>168</v>
      </c>
      <c r="G89" s="16">
        <v>13297</v>
      </c>
      <c r="H89" s="10" t="s">
        <v>237</v>
      </c>
      <c r="I89" s="10" t="s">
        <v>274</v>
      </c>
      <c r="J89" s="10" t="s">
        <v>275</v>
      </c>
      <c r="K89" s="22">
        <v>44796</v>
      </c>
      <c r="L89" s="23">
        <v>205000</v>
      </c>
      <c r="M89" s="16">
        <v>13498</v>
      </c>
      <c r="N89" s="22">
        <v>44796</v>
      </c>
      <c r="O89" s="22">
        <v>44926</v>
      </c>
      <c r="P89" s="13">
        <v>1899</v>
      </c>
      <c r="Q89" s="10" t="s">
        <v>125</v>
      </c>
      <c r="R89" s="10" t="s">
        <v>125</v>
      </c>
      <c r="S89" s="10" t="s">
        <v>125</v>
      </c>
      <c r="T89" s="20">
        <v>39</v>
      </c>
      <c r="U89" s="21" t="s">
        <v>390</v>
      </c>
      <c r="V89" s="10" t="s">
        <v>393</v>
      </c>
      <c r="W89" s="22">
        <v>45657</v>
      </c>
      <c r="X89" s="16">
        <v>13957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1">
        <f t="shared" si="2"/>
        <v>205000</v>
      </c>
      <c r="AJ89" s="11"/>
      <c r="AK89" s="11"/>
      <c r="AL89" s="11">
        <f t="shared" si="3"/>
        <v>0</v>
      </c>
      <c r="AM89" s="16" t="s">
        <v>125</v>
      </c>
      <c r="AN89" s="16" t="s">
        <v>125</v>
      </c>
      <c r="AO89" s="16" t="s">
        <v>125</v>
      </c>
      <c r="AP89" s="16" t="s">
        <v>125</v>
      </c>
      <c r="AQ89" s="16" t="s">
        <v>125</v>
      </c>
      <c r="AR89" s="16" t="s">
        <v>125</v>
      </c>
      <c r="AS89" s="16" t="s">
        <v>125</v>
      </c>
      <c r="AT89" s="16" t="s">
        <v>125</v>
      </c>
      <c r="AU89" s="16" t="s">
        <v>125</v>
      </c>
      <c r="AV89" s="16" t="s">
        <v>125</v>
      </c>
      <c r="AW89" s="16" t="s">
        <v>125</v>
      </c>
      <c r="AX89" s="16" t="s">
        <v>125</v>
      </c>
      <c r="AY89" s="16" t="s">
        <v>125</v>
      </c>
      <c r="AZ89" s="16" t="s">
        <v>125</v>
      </c>
      <c r="BA89" s="16" t="s">
        <v>125</v>
      </c>
      <c r="BB89" s="16" t="s">
        <v>125</v>
      </c>
      <c r="BC89" s="16" t="s">
        <v>125</v>
      </c>
      <c r="BD89" s="16" t="s">
        <v>125</v>
      </c>
      <c r="BE89" s="16" t="s">
        <v>125</v>
      </c>
      <c r="BF89" s="16" t="s">
        <v>125</v>
      </c>
      <c r="BG89" s="16" t="s">
        <v>125</v>
      </c>
      <c r="BH89" s="16" t="s">
        <v>125</v>
      </c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  <c r="AMQ89" s="2"/>
      <c r="AMR89" s="2"/>
      <c r="AMS89" s="2"/>
      <c r="AMT89" s="2"/>
      <c r="AMU89" s="2"/>
      <c r="AMV89" s="2"/>
      <c r="AMW89" s="2"/>
      <c r="AMX89" s="2"/>
      <c r="AMY89" s="2"/>
      <c r="AMZ89" s="2"/>
      <c r="ANA89" s="2"/>
      <c r="ANB89" s="2"/>
      <c r="ANC89" s="2"/>
      <c r="AND89" s="2"/>
      <c r="ANE89" s="2"/>
      <c r="ANF89" s="2"/>
      <c r="ANG89" s="2"/>
      <c r="ANH89" s="2"/>
      <c r="ANI89" s="2"/>
      <c r="ANJ89" s="2"/>
      <c r="ANK89" s="2"/>
      <c r="ANL89" s="2"/>
      <c r="ANM89" s="2"/>
      <c r="ANN89" s="2"/>
      <c r="ANO89" s="2"/>
      <c r="ANP89" s="2"/>
      <c r="ANQ89" s="2"/>
      <c r="ANR89" s="2"/>
      <c r="ANS89" s="2"/>
      <c r="ANT89" s="2"/>
      <c r="ANU89" s="2"/>
      <c r="ANV89" s="2"/>
      <c r="ANW89" s="2"/>
      <c r="ANX89" s="2"/>
      <c r="ANY89" s="2"/>
      <c r="ANZ89" s="2"/>
      <c r="AOA89" s="2"/>
      <c r="AOB89" s="2"/>
      <c r="AOC89" s="2"/>
      <c r="AOD89" s="2"/>
      <c r="AOE89" s="2"/>
      <c r="AOF89" s="2"/>
      <c r="AOG89" s="2"/>
      <c r="AOH89" s="2"/>
      <c r="AOI89" s="2"/>
      <c r="AOJ89" s="2"/>
      <c r="AOK89" s="2"/>
      <c r="AOL89" s="2"/>
      <c r="AOM89" s="2"/>
      <c r="AON89" s="2"/>
      <c r="AOO89" s="2"/>
      <c r="AOP89" s="2"/>
      <c r="AOQ89" s="2"/>
      <c r="AOR89" s="2"/>
      <c r="AOS89" s="2"/>
      <c r="AOT89" s="2"/>
      <c r="AOU89" s="2"/>
      <c r="AOV89" s="2"/>
      <c r="AOW89" s="2"/>
      <c r="AOX89" s="2"/>
      <c r="AOY89" s="2"/>
      <c r="AOZ89" s="2"/>
      <c r="APA89" s="2"/>
      <c r="APB89" s="2"/>
      <c r="APC89" s="2"/>
      <c r="APD89" s="2"/>
      <c r="APE89" s="2"/>
      <c r="APF89" s="2"/>
      <c r="APG89" s="2"/>
      <c r="APH89" s="2"/>
      <c r="API89" s="2"/>
      <c r="APJ89" s="2"/>
      <c r="APK89" s="2"/>
      <c r="APL89" s="2"/>
      <c r="APM89" s="2"/>
      <c r="APN89" s="2"/>
      <c r="APO89" s="2"/>
      <c r="APP89" s="2"/>
      <c r="APQ89" s="2"/>
      <c r="APR89" s="2"/>
      <c r="APS89" s="2"/>
      <c r="APT89" s="2"/>
      <c r="APU89" s="2"/>
      <c r="APV89" s="2"/>
      <c r="APW89" s="2"/>
      <c r="APX89" s="2"/>
      <c r="APY89" s="2"/>
      <c r="APZ89" s="2"/>
      <c r="AQA89" s="2"/>
      <c r="AQB89" s="2"/>
      <c r="AQC89" s="2"/>
      <c r="AQD89" s="2"/>
      <c r="AQE89" s="2"/>
      <c r="AQF89" s="2"/>
      <c r="AQG89" s="2"/>
      <c r="AQH89" s="2"/>
      <c r="AQI89" s="2"/>
      <c r="AQJ89" s="2"/>
      <c r="AQK89" s="2"/>
      <c r="AQL89" s="2"/>
      <c r="AQM89" s="2"/>
      <c r="AQN89" s="2"/>
      <c r="AQO89" s="2"/>
      <c r="AQP89" s="2"/>
      <c r="AQQ89" s="2"/>
      <c r="AQR89" s="2"/>
      <c r="AQS89" s="2"/>
      <c r="AQT89" s="2"/>
      <c r="AQU89" s="2"/>
      <c r="AQV89" s="2"/>
      <c r="AQW89" s="2"/>
      <c r="AQX89" s="2"/>
      <c r="AQY89" s="2"/>
      <c r="AQZ89" s="2"/>
      <c r="ARA89" s="2"/>
      <c r="ARB89" s="2"/>
      <c r="ARC89" s="2"/>
      <c r="ARD89" s="2"/>
      <c r="ARE89" s="2"/>
      <c r="ARF89" s="2"/>
      <c r="ARG89" s="2"/>
      <c r="ARH89" s="2"/>
      <c r="ARI89" s="2"/>
      <c r="ARJ89" s="2"/>
      <c r="ARK89" s="2"/>
      <c r="ARL89" s="2"/>
      <c r="ARM89" s="2"/>
      <c r="ARN89" s="2"/>
      <c r="ARO89" s="2"/>
      <c r="ARP89" s="2"/>
      <c r="ARQ89" s="2"/>
      <c r="ARR89" s="2"/>
      <c r="ARS89" s="2"/>
      <c r="ART89" s="2"/>
      <c r="ARU89" s="2"/>
      <c r="ARV89" s="2"/>
      <c r="ARW89" s="2"/>
      <c r="ARX89" s="2"/>
      <c r="ARY89" s="2"/>
      <c r="ARZ89" s="2"/>
      <c r="ASA89" s="2"/>
      <c r="ASB89" s="2"/>
      <c r="ASC89" s="2"/>
      <c r="ASD89" s="2"/>
      <c r="ASE89" s="2"/>
      <c r="ASF89" s="2"/>
      <c r="ASG89" s="2"/>
      <c r="ASH89" s="2"/>
      <c r="ASI89" s="2"/>
      <c r="ASJ89" s="2"/>
      <c r="ASK89" s="2"/>
      <c r="ASL89" s="2"/>
      <c r="ASM89" s="2"/>
      <c r="ASN89" s="2"/>
      <c r="ASO89" s="2"/>
      <c r="ASP89" s="2"/>
      <c r="ASQ89" s="2"/>
      <c r="ASR89" s="2"/>
      <c r="ASS89" s="2"/>
      <c r="AST89" s="2"/>
      <c r="ASU89" s="2"/>
      <c r="ASV89" s="2"/>
      <c r="ASW89" s="2"/>
      <c r="ASX89" s="2"/>
      <c r="ASY89" s="2"/>
      <c r="ASZ89" s="2"/>
      <c r="ATA89" s="2"/>
      <c r="ATB89" s="2"/>
      <c r="ATC89" s="2"/>
      <c r="ATD89" s="2"/>
      <c r="ATE89" s="2"/>
      <c r="ATF89" s="2"/>
      <c r="ATG89" s="2"/>
      <c r="ATH89" s="2"/>
      <c r="ATI89" s="2"/>
      <c r="ATJ89" s="2"/>
      <c r="ATK89" s="2"/>
      <c r="ATL89" s="2"/>
      <c r="ATM89" s="2"/>
      <c r="ATN89" s="2"/>
      <c r="ATO89" s="2"/>
      <c r="ATP89" s="2"/>
      <c r="ATQ89" s="2"/>
      <c r="ATR89" s="2"/>
      <c r="ATS89" s="2"/>
      <c r="ATT89" s="2"/>
      <c r="ATU89" s="2"/>
      <c r="ATV89" s="2"/>
      <c r="ATW89" s="2"/>
      <c r="ATX89" s="2"/>
      <c r="ATY89" s="2"/>
      <c r="ATZ89" s="2"/>
      <c r="AUA89" s="2"/>
      <c r="AUB89" s="2"/>
      <c r="AUC89" s="2"/>
      <c r="AUD89" s="2"/>
      <c r="AUE89" s="2"/>
      <c r="AUF89" s="2"/>
      <c r="AUG89" s="2"/>
      <c r="AUH89" s="2"/>
      <c r="AUI89" s="2"/>
      <c r="AUJ89" s="2"/>
      <c r="AUK89" s="2"/>
      <c r="AUL89" s="2"/>
      <c r="AUM89" s="2"/>
      <c r="AUN89" s="2"/>
      <c r="AUO89" s="2"/>
      <c r="AUP89" s="2"/>
      <c r="AUQ89" s="2"/>
      <c r="AUR89" s="2"/>
      <c r="AUS89" s="2"/>
      <c r="AUT89" s="2"/>
      <c r="AUU89" s="2"/>
      <c r="AUV89" s="2"/>
      <c r="AUW89" s="2"/>
      <c r="AUX89" s="2"/>
      <c r="AUY89" s="2"/>
      <c r="AUZ89" s="2"/>
      <c r="AVA89" s="2"/>
      <c r="AVB89" s="2"/>
      <c r="AVC89" s="2"/>
      <c r="AVD89" s="2"/>
      <c r="AVE89" s="2"/>
      <c r="AVF89" s="2"/>
      <c r="AVG89" s="2"/>
      <c r="AVH89" s="2"/>
      <c r="AVI89" s="2"/>
      <c r="AVJ89" s="2"/>
      <c r="AVK89" s="2"/>
      <c r="AVL89" s="2"/>
      <c r="AVM89" s="2"/>
      <c r="AVN89" s="2"/>
      <c r="AVO89" s="2"/>
      <c r="AVP89" s="2"/>
      <c r="AVQ89" s="2"/>
      <c r="AVR89" s="2"/>
      <c r="AVS89" s="2"/>
      <c r="AVT89" s="2"/>
      <c r="AVU89" s="2"/>
      <c r="AVV89" s="2"/>
      <c r="AVW89" s="2"/>
      <c r="AVX89" s="2"/>
      <c r="AVY89" s="2"/>
      <c r="AVZ89" s="2"/>
      <c r="AWA89" s="2"/>
      <c r="AWB89" s="2"/>
      <c r="AWC89" s="2"/>
      <c r="AWD89" s="2"/>
      <c r="AWE89" s="2"/>
      <c r="AWF89" s="2"/>
      <c r="AWG89" s="2"/>
      <c r="AWH89" s="2"/>
      <c r="AWI89" s="2"/>
      <c r="AWJ89" s="2"/>
      <c r="AWK89" s="2"/>
      <c r="AWL89" s="2"/>
      <c r="AWM89" s="2"/>
      <c r="AWN89" s="2"/>
      <c r="AWO89" s="2"/>
      <c r="AWP89" s="2"/>
      <c r="AWQ89" s="2"/>
      <c r="AWR89" s="2"/>
      <c r="AWS89" s="2"/>
      <c r="AWT89" s="2"/>
      <c r="AWU89" s="2"/>
      <c r="AWV89" s="2"/>
      <c r="AWW89" s="2"/>
      <c r="AWX89" s="2"/>
      <c r="AWY89" s="2"/>
      <c r="AWZ89" s="2"/>
      <c r="AXA89" s="2"/>
      <c r="AXB89" s="2"/>
      <c r="AXC89" s="2"/>
      <c r="AXD89" s="2"/>
      <c r="AXE89" s="2"/>
      <c r="AXF89" s="2"/>
      <c r="AXG89" s="2"/>
      <c r="AXH89" s="2"/>
      <c r="AXI89" s="2"/>
      <c r="AXJ89" s="2"/>
      <c r="AXK89" s="2"/>
      <c r="AXL89" s="2"/>
      <c r="AXM89" s="2"/>
      <c r="AXN89" s="2"/>
      <c r="AXO89" s="2"/>
      <c r="AXP89" s="2"/>
      <c r="AXQ89" s="2"/>
      <c r="AXR89" s="2"/>
      <c r="AXS89" s="2"/>
      <c r="AXT89" s="2"/>
      <c r="AXU89" s="2"/>
      <c r="AXV89" s="2"/>
      <c r="AXW89" s="2"/>
      <c r="AXX89" s="2"/>
      <c r="AXY89" s="2"/>
      <c r="AXZ89" s="2"/>
      <c r="AYA89" s="2"/>
      <c r="AYB89" s="2"/>
      <c r="AYC89" s="2"/>
      <c r="AYD89" s="2"/>
      <c r="AYE89" s="2"/>
      <c r="AYF89" s="2"/>
      <c r="AYG89" s="2"/>
      <c r="AYH89" s="2"/>
      <c r="AYI89" s="2"/>
      <c r="AYJ89" s="2"/>
      <c r="AYK89" s="2"/>
      <c r="AYL89" s="2"/>
      <c r="AYM89" s="2"/>
      <c r="AYN89" s="2"/>
      <c r="AYO89" s="2"/>
      <c r="AYP89" s="2"/>
      <c r="AYQ89" s="2"/>
      <c r="AYR89" s="2"/>
      <c r="AYS89" s="2"/>
      <c r="AYT89" s="2"/>
      <c r="AYU89" s="2"/>
      <c r="AYV89" s="2"/>
      <c r="AYW89" s="2"/>
      <c r="AYX89" s="2"/>
      <c r="AYY89" s="2"/>
      <c r="AYZ89" s="2"/>
      <c r="AZA89" s="2"/>
      <c r="AZB89" s="2"/>
      <c r="AZC89" s="2"/>
      <c r="AZD89" s="2"/>
      <c r="AZE89" s="2"/>
      <c r="AZF89" s="2"/>
      <c r="AZG89" s="2"/>
      <c r="AZH89" s="2"/>
      <c r="AZI89" s="2"/>
      <c r="AZJ89" s="2"/>
      <c r="AZK89" s="2"/>
      <c r="AZL89" s="2"/>
      <c r="AZM89" s="2"/>
      <c r="AZN89" s="2"/>
      <c r="AZO89" s="2"/>
      <c r="AZP89" s="2"/>
      <c r="AZQ89" s="2"/>
      <c r="AZR89" s="2"/>
      <c r="AZS89" s="2"/>
      <c r="AZT89" s="2"/>
      <c r="AZU89" s="2"/>
      <c r="AZV89" s="2"/>
      <c r="AZW89" s="2"/>
      <c r="AZX89" s="2"/>
      <c r="AZY89" s="2"/>
      <c r="AZZ89" s="2"/>
      <c r="BAA89" s="2"/>
      <c r="BAB89" s="2"/>
      <c r="BAC89" s="2"/>
      <c r="BAD89" s="2"/>
      <c r="BAE89" s="2"/>
      <c r="BAF89" s="2"/>
      <c r="BAG89" s="2"/>
      <c r="BAH89" s="2"/>
      <c r="BAI89" s="2"/>
      <c r="BAJ89" s="2"/>
      <c r="BAK89" s="2"/>
      <c r="BAL89" s="2"/>
      <c r="BAM89" s="2"/>
      <c r="BAN89" s="2"/>
      <c r="BAO89" s="2"/>
      <c r="BAP89" s="2"/>
      <c r="BAQ89" s="2"/>
      <c r="BAR89" s="2"/>
      <c r="BAS89" s="2"/>
      <c r="BAT89" s="2"/>
      <c r="BAU89" s="2"/>
      <c r="BAV89" s="2"/>
      <c r="BAW89" s="2"/>
      <c r="BAX89" s="2"/>
      <c r="BAY89" s="2"/>
      <c r="BAZ89" s="2"/>
      <c r="BBA89" s="2"/>
      <c r="BBB89" s="2"/>
      <c r="BBC89" s="2"/>
      <c r="BBD89" s="2"/>
      <c r="BBE89" s="2"/>
      <c r="BBF89" s="2"/>
      <c r="BBG89" s="2"/>
      <c r="BBH89" s="2"/>
      <c r="BBI89" s="2"/>
      <c r="BBJ89" s="2"/>
      <c r="BBK89" s="2"/>
      <c r="BBL89" s="2"/>
      <c r="BBM89" s="2"/>
      <c r="BBN89" s="2"/>
      <c r="BBO89" s="2"/>
      <c r="BBP89" s="2"/>
      <c r="BBQ89" s="2"/>
      <c r="BBR89" s="2"/>
      <c r="BBS89" s="2"/>
      <c r="BBT89" s="2"/>
      <c r="BBU89" s="2"/>
      <c r="BBV89" s="2"/>
      <c r="BBW89" s="2"/>
      <c r="BBX89" s="2"/>
      <c r="BBY89" s="2"/>
      <c r="BBZ89" s="2"/>
      <c r="BCA89" s="2"/>
      <c r="BCB89" s="2"/>
      <c r="BCC89" s="2"/>
      <c r="BCD89" s="2"/>
      <c r="BCE89" s="2"/>
      <c r="BCF89" s="2"/>
      <c r="BCG89" s="2"/>
      <c r="BCH89" s="2"/>
      <c r="BCI89" s="2"/>
      <c r="BCJ89" s="2"/>
      <c r="BCK89" s="2"/>
      <c r="BCL89" s="2"/>
      <c r="BCM89" s="2"/>
      <c r="BCN89" s="2"/>
      <c r="BCO89" s="2"/>
      <c r="BCP89" s="2"/>
      <c r="BCQ89" s="2"/>
      <c r="BCR89" s="2"/>
      <c r="BCS89" s="2"/>
      <c r="BCT89" s="2"/>
      <c r="BCU89" s="2"/>
      <c r="BCV89" s="2"/>
      <c r="BCW89" s="2"/>
      <c r="BCX89" s="2"/>
      <c r="BCY89" s="2"/>
      <c r="BCZ89" s="2"/>
      <c r="BDA89" s="2"/>
      <c r="BDB89" s="2"/>
      <c r="BDC89" s="2"/>
      <c r="BDD89" s="2"/>
      <c r="BDE89" s="2"/>
      <c r="BDF89" s="2"/>
      <c r="BDG89" s="2"/>
      <c r="BDH89" s="2"/>
      <c r="BDI89" s="2"/>
      <c r="BDJ89" s="2"/>
      <c r="BDK89" s="2"/>
      <c r="BDL89" s="2"/>
      <c r="BDM89" s="2"/>
      <c r="BDN89" s="2"/>
      <c r="BDO89" s="2"/>
      <c r="BDP89" s="2"/>
      <c r="BDQ89" s="2"/>
      <c r="BDR89" s="2"/>
      <c r="BDS89" s="2"/>
      <c r="BDT89" s="2"/>
      <c r="BDU89" s="2"/>
      <c r="BDV89" s="2"/>
      <c r="BDW89" s="2"/>
      <c r="BDX89" s="2"/>
      <c r="BDY89" s="2"/>
      <c r="BDZ89" s="2"/>
      <c r="BEA89" s="2"/>
      <c r="BEB89" s="2"/>
      <c r="BEC89" s="2"/>
      <c r="BED89" s="2"/>
      <c r="BEE89" s="2"/>
      <c r="BEF89" s="2"/>
      <c r="BEG89" s="2"/>
      <c r="BEH89" s="2"/>
      <c r="BEI89" s="2"/>
      <c r="BEJ89" s="2"/>
      <c r="BEK89" s="2"/>
      <c r="BEL89" s="2"/>
      <c r="BEM89" s="2"/>
      <c r="BEN89" s="2"/>
      <c r="BEO89" s="2"/>
      <c r="BEP89" s="2"/>
      <c r="BEQ89" s="2"/>
      <c r="BER89" s="2"/>
      <c r="BES89" s="2"/>
      <c r="BET89" s="2"/>
      <c r="BEU89" s="2"/>
      <c r="BEV89" s="2"/>
      <c r="BEW89" s="2"/>
      <c r="BEX89" s="2"/>
      <c r="BEY89" s="2"/>
      <c r="BEZ89" s="2"/>
      <c r="BFA89" s="2"/>
      <c r="BFB89" s="2"/>
      <c r="BFC89" s="2"/>
      <c r="BFD89" s="2"/>
      <c r="BFE89" s="2"/>
      <c r="BFF89" s="2"/>
      <c r="BFG89" s="2"/>
      <c r="BFH89" s="2"/>
      <c r="BFI89" s="2"/>
      <c r="BFJ89" s="2"/>
      <c r="BFK89" s="2"/>
      <c r="BFL89" s="2"/>
      <c r="BFM89" s="2"/>
      <c r="BFN89" s="2"/>
      <c r="BFO89" s="2"/>
      <c r="BFP89" s="2"/>
      <c r="BFQ89" s="2"/>
      <c r="BFR89" s="2"/>
      <c r="BFS89" s="2"/>
      <c r="BFT89" s="2"/>
      <c r="BFU89" s="2"/>
      <c r="BFV89" s="2"/>
      <c r="BFW89" s="2"/>
      <c r="BFX89" s="2"/>
      <c r="BFY89" s="2"/>
      <c r="BFZ89" s="2"/>
      <c r="BGA89" s="2"/>
      <c r="BGB89" s="2"/>
      <c r="BGC89" s="2"/>
      <c r="BGD89" s="2"/>
      <c r="BGE89" s="2"/>
      <c r="BGF89" s="2"/>
      <c r="BGG89" s="2"/>
      <c r="BGH89" s="2"/>
      <c r="BGI89" s="2"/>
      <c r="BGJ89" s="2"/>
      <c r="BGK89" s="2"/>
      <c r="BGL89" s="2"/>
      <c r="BGM89" s="2"/>
      <c r="BGN89" s="2"/>
      <c r="BGO89" s="2"/>
      <c r="BGP89" s="2"/>
      <c r="BGQ89" s="2"/>
      <c r="BGR89" s="2"/>
      <c r="BGS89" s="2"/>
      <c r="BGT89" s="2"/>
      <c r="BGU89" s="2"/>
      <c r="BGV89" s="2"/>
      <c r="BGW89" s="2"/>
      <c r="BGX89" s="2"/>
      <c r="BGY89" s="2"/>
      <c r="BGZ89" s="2"/>
      <c r="BHA89" s="2"/>
      <c r="BHB89" s="2"/>
      <c r="BHC89" s="2"/>
      <c r="BHD89" s="2"/>
      <c r="BHE89" s="2"/>
      <c r="BHF89" s="2"/>
      <c r="BHG89" s="2"/>
      <c r="BHH89" s="2"/>
      <c r="BHI89" s="2"/>
      <c r="BHJ89" s="2"/>
      <c r="BHK89" s="2"/>
      <c r="BHL89" s="2"/>
      <c r="BHM89" s="2"/>
      <c r="BHN89" s="2"/>
      <c r="BHO89" s="2"/>
      <c r="BHP89" s="2"/>
      <c r="BHQ89" s="2"/>
      <c r="BHR89" s="2"/>
      <c r="BHS89" s="2"/>
      <c r="BHT89" s="2"/>
      <c r="BHU89" s="2"/>
      <c r="BHV89" s="2"/>
      <c r="BHW89" s="2"/>
      <c r="BHX89" s="2"/>
      <c r="BHY89" s="2"/>
      <c r="BHZ89" s="2"/>
      <c r="BIA89" s="2"/>
      <c r="BIB89" s="2"/>
      <c r="BIC89" s="2"/>
      <c r="BID89" s="2"/>
      <c r="BIE89" s="2"/>
      <c r="BIF89" s="2"/>
      <c r="BIG89" s="2"/>
      <c r="BIH89" s="2"/>
      <c r="BII89" s="2"/>
      <c r="BIJ89" s="2"/>
      <c r="BIK89" s="2"/>
      <c r="BIL89" s="2"/>
      <c r="BIM89" s="2"/>
      <c r="BIN89" s="2"/>
      <c r="BIO89" s="2"/>
      <c r="BIP89" s="2"/>
      <c r="BIQ89" s="2"/>
      <c r="BIR89" s="2"/>
      <c r="BIS89" s="2"/>
      <c r="BIT89" s="2"/>
      <c r="BIU89" s="2"/>
      <c r="BIV89" s="2"/>
      <c r="BIW89" s="2"/>
      <c r="BIX89" s="2"/>
      <c r="BIY89" s="2"/>
      <c r="BIZ89" s="2"/>
      <c r="BJA89" s="2"/>
      <c r="BJB89" s="2"/>
      <c r="BJC89" s="2"/>
      <c r="BJD89" s="2"/>
      <c r="BJE89" s="2"/>
      <c r="BJF89" s="2"/>
      <c r="BJG89" s="2"/>
      <c r="BJH89" s="2"/>
      <c r="BJI89" s="2"/>
      <c r="BJJ89" s="2"/>
      <c r="BJK89" s="2"/>
      <c r="BJL89" s="2"/>
      <c r="BJM89" s="2"/>
      <c r="BJN89" s="2"/>
      <c r="BJO89" s="2"/>
      <c r="BJP89" s="2"/>
      <c r="BJQ89" s="2"/>
      <c r="BJR89" s="2"/>
      <c r="BJS89" s="2"/>
      <c r="BJT89" s="2"/>
      <c r="BJU89" s="2"/>
      <c r="BJV89" s="2"/>
      <c r="BJW89" s="2"/>
      <c r="BJX89" s="2"/>
      <c r="BJY89" s="2"/>
      <c r="BJZ89" s="2"/>
      <c r="BKA89" s="2"/>
      <c r="BKB89" s="2"/>
      <c r="BKC89" s="2"/>
      <c r="BKD89" s="2"/>
      <c r="BKE89" s="2"/>
      <c r="BKF89" s="2"/>
      <c r="BKG89" s="2"/>
      <c r="BKH89" s="2"/>
      <c r="BKI89" s="2"/>
      <c r="BKJ89" s="2"/>
      <c r="BKK89" s="2"/>
      <c r="BKL89" s="2"/>
      <c r="BKM89" s="2"/>
      <c r="BKN89" s="2"/>
      <c r="BKO89" s="2"/>
      <c r="BKP89" s="2"/>
      <c r="BKQ89" s="2"/>
      <c r="BKR89" s="2"/>
      <c r="BKS89" s="2"/>
      <c r="BKT89" s="2"/>
      <c r="BKU89" s="2"/>
      <c r="BKV89" s="2"/>
      <c r="BKW89" s="2"/>
      <c r="BKX89" s="2"/>
      <c r="BKY89" s="2"/>
      <c r="BKZ89" s="2"/>
      <c r="BLA89" s="2"/>
      <c r="BLB89" s="2"/>
      <c r="BLC89" s="2"/>
      <c r="BLD89" s="2"/>
      <c r="BLE89" s="2"/>
      <c r="BLF89" s="2"/>
      <c r="BLG89" s="2"/>
      <c r="BLH89" s="2"/>
      <c r="BLI89" s="2"/>
      <c r="BLJ89" s="2"/>
      <c r="BLK89" s="2"/>
      <c r="BLL89" s="2"/>
      <c r="BLM89" s="2"/>
      <c r="BLN89" s="2"/>
      <c r="BLO89" s="2"/>
      <c r="BLP89" s="2"/>
      <c r="BLQ89" s="2"/>
      <c r="BLR89" s="2"/>
      <c r="BLS89" s="2"/>
      <c r="BLT89" s="2"/>
      <c r="BLU89" s="2"/>
      <c r="BLV89" s="2"/>
      <c r="BLW89" s="2"/>
      <c r="BLX89" s="2"/>
      <c r="BLY89" s="2"/>
      <c r="BLZ89" s="2"/>
      <c r="BMA89" s="2"/>
      <c r="BMB89" s="2"/>
      <c r="BMC89" s="2"/>
      <c r="BMD89" s="2"/>
      <c r="BME89" s="2"/>
      <c r="BMF89" s="2"/>
      <c r="BMG89" s="2"/>
      <c r="BMH89" s="2"/>
      <c r="BMI89" s="2"/>
      <c r="BMJ89" s="2"/>
      <c r="BMK89" s="2"/>
      <c r="BML89" s="2"/>
      <c r="BMM89" s="2"/>
      <c r="BMN89" s="2"/>
      <c r="BMO89" s="2"/>
      <c r="BMP89" s="2"/>
      <c r="BMQ89" s="2"/>
      <c r="BMR89" s="2"/>
      <c r="BMS89" s="2"/>
      <c r="BMT89" s="2"/>
      <c r="BMU89" s="2"/>
      <c r="BMV89" s="2"/>
      <c r="BMW89" s="2"/>
      <c r="BMX89" s="2"/>
      <c r="BMY89" s="2"/>
      <c r="BMZ89" s="2"/>
      <c r="BNA89" s="2"/>
      <c r="BNB89" s="2"/>
      <c r="BNC89" s="2"/>
      <c r="BND89" s="2"/>
      <c r="BNE89" s="2"/>
      <c r="BNF89" s="2"/>
      <c r="BNG89" s="2"/>
      <c r="BNH89" s="2"/>
      <c r="BNI89" s="2"/>
      <c r="BNJ89" s="2"/>
      <c r="BNK89" s="2"/>
      <c r="BNL89" s="2"/>
      <c r="BNM89" s="2"/>
      <c r="BNN89" s="2"/>
      <c r="BNO89" s="2"/>
      <c r="BNP89" s="2"/>
      <c r="BNQ89" s="2"/>
      <c r="BNR89" s="2"/>
      <c r="BNS89" s="2"/>
      <c r="BNT89" s="2"/>
      <c r="BNU89" s="2"/>
      <c r="BNV89" s="2"/>
      <c r="BNW89" s="2"/>
      <c r="BNX89" s="2"/>
      <c r="BNY89" s="2"/>
      <c r="BNZ89" s="2"/>
      <c r="BOA89" s="2"/>
      <c r="BOB89" s="2"/>
      <c r="BOC89" s="2"/>
      <c r="BOD89" s="2"/>
      <c r="BOE89" s="2"/>
      <c r="BOF89" s="2"/>
      <c r="BOG89" s="2"/>
      <c r="BOH89" s="2"/>
      <c r="BOI89" s="2"/>
      <c r="BOJ89" s="2"/>
      <c r="BOK89" s="2"/>
      <c r="BOL89" s="2"/>
      <c r="BOM89" s="2"/>
      <c r="BON89" s="2"/>
      <c r="BOO89" s="2"/>
      <c r="BOP89" s="2"/>
      <c r="BOQ89" s="2"/>
      <c r="BOR89" s="2"/>
      <c r="BOS89" s="2"/>
      <c r="BOT89" s="2"/>
      <c r="BOU89" s="2"/>
      <c r="BOV89" s="2"/>
      <c r="BOW89" s="2"/>
      <c r="BOX89" s="2"/>
      <c r="BOY89" s="2"/>
      <c r="BOZ89" s="2"/>
      <c r="BPA89" s="2"/>
      <c r="BPB89" s="2"/>
      <c r="BPC89" s="2"/>
      <c r="BPD89" s="2"/>
      <c r="BPE89" s="2"/>
      <c r="BPF89" s="2"/>
      <c r="BPG89" s="2"/>
      <c r="BPH89" s="2"/>
      <c r="BPI89" s="2"/>
      <c r="BPJ89" s="2"/>
      <c r="BPK89" s="2"/>
      <c r="BPL89" s="2"/>
      <c r="BPM89" s="2"/>
      <c r="BPN89" s="2"/>
      <c r="BPO89" s="2"/>
      <c r="BPP89" s="2"/>
      <c r="BPQ89" s="2"/>
      <c r="BPR89" s="2"/>
      <c r="BPS89" s="2"/>
      <c r="BPT89" s="2"/>
      <c r="BPU89" s="2"/>
      <c r="BPV89" s="2"/>
      <c r="BPW89" s="2"/>
      <c r="BPX89" s="2"/>
      <c r="BPY89" s="2"/>
      <c r="BPZ89" s="2"/>
      <c r="BQA89" s="2"/>
      <c r="BQB89" s="2"/>
      <c r="BQC89" s="2"/>
      <c r="BQD89" s="2"/>
      <c r="BQE89" s="2"/>
      <c r="BQF89" s="2"/>
      <c r="BQG89" s="2"/>
      <c r="BQH89" s="2"/>
      <c r="BQI89" s="2"/>
      <c r="BQJ89" s="2"/>
      <c r="BQK89" s="2"/>
      <c r="BQL89" s="2"/>
      <c r="BQM89" s="2"/>
      <c r="BQN89" s="2"/>
      <c r="BQO89" s="2"/>
      <c r="BQP89" s="2"/>
      <c r="BQQ89" s="2"/>
      <c r="BQR89" s="2"/>
      <c r="BQS89" s="2"/>
      <c r="BQT89" s="2"/>
      <c r="BQU89" s="2"/>
      <c r="BQV89" s="2"/>
      <c r="BQW89" s="2"/>
      <c r="BQX89" s="2"/>
      <c r="BQY89" s="2"/>
      <c r="BQZ89" s="2"/>
      <c r="BRA89" s="2"/>
      <c r="BRB89" s="2"/>
      <c r="BRC89" s="2"/>
      <c r="BRD89" s="2"/>
      <c r="BRE89" s="2"/>
      <c r="BRF89" s="2"/>
      <c r="BRG89" s="2"/>
      <c r="BRH89" s="2"/>
      <c r="BRI89" s="2"/>
      <c r="BRJ89" s="2"/>
      <c r="BRK89" s="2"/>
      <c r="BRL89" s="2"/>
      <c r="BRM89" s="2"/>
      <c r="BRN89" s="2"/>
      <c r="BRO89" s="2"/>
      <c r="BRP89" s="2"/>
      <c r="BRQ89" s="2"/>
      <c r="BRR89" s="2"/>
      <c r="BRS89" s="2"/>
      <c r="BRT89" s="2"/>
      <c r="BRU89" s="2"/>
      <c r="BRV89" s="2"/>
      <c r="BRW89" s="2"/>
      <c r="BRX89" s="2"/>
      <c r="BRY89" s="2"/>
      <c r="BRZ89" s="2"/>
      <c r="BSA89" s="2"/>
      <c r="BSB89" s="2"/>
      <c r="BSC89" s="2"/>
      <c r="BSD89" s="2"/>
      <c r="BSE89" s="2"/>
      <c r="BSF89" s="2"/>
      <c r="BSG89" s="2"/>
      <c r="BSH89" s="2"/>
      <c r="BSI89" s="2"/>
      <c r="BSJ89" s="2"/>
      <c r="BSK89" s="2"/>
      <c r="BSL89" s="2"/>
      <c r="BSM89" s="2"/>
      <c r="BSN89" s="2"/>
      <c r="BSO89" s="2"/>
      <c r="BSP89" s="2"/>
      <c r="BSQ89" s="2"/>
      <c r="BSR89" s="2"/>
      <c r="BSS89" s="2"/>
      <c r="BST89" s="2"/>
      <c r="BSU89" s="2"/>
      <c r="BSV89" s="2"/>
      <c r="BSW89" s="2"/>
      <c r="BSX89" s="2"/>
      <c r="BSY89" s="2"/>
      <c r="BSZ89" s="2"/>
      <c r="BTA89" s="2"/>
      <c r="BTB89" s="2"/>
      <c r="BTC89" s="2"/>
      <c r="BTD89" s="2"/>
      <c r="BTE89" s="2"/>
      <c r="BTF89" s="2"/>
      <c r="BTG89" s="2"/>
      <c r="BTH89" s="2"/>
      <c r="BTI89" s="2"/>
      <c r="BTJ89" s="2"/>
      <c r="BTK89" s="2"/>
      <c r="BTL89" s="2"/>
      <c r="BTM89" s="2"/>
      <c r="BTN89" s="2"/>
      <c r="BTO89" s="2"/>
      <c r="BTP89" s="2"/>
      <c r="BTQ89" s="2"/>
      <c r="BTR89" s="2"/>
      <c r="BTS89" s="2"/>
      <c r="BTT89" s="2"/>
      <c r="BTU89" s="2"/>
      <c r="BTV89" s="2"/>
      <c r="BTW89" s="2"/>
      <c r="BTX89" s="2"/>
      <c r="BTY89" s="2"/>
      <c r="BTZ89" s="2"/>
      <c r="BUA89" s="2"/>
      <c r="BUB89" s="2"/>
      <c r="BUC89" s="2"/>
      <c r="BUD89" s="2"/>
      <c r="BUE89" s="2"/>
      <c r="BUF89" s="2"/>
      <c r="BUG89" s="2"/>
      <c r="BUH89" s="2"/>
      <c r="BUI89" s="2"/>
      <c r="BUJ89" s="2"/>
      <c r="BUK89" s="2"/>
      <c r="BUL89" s="2"/>
      <c r="BUM89" s="2"/>
      <c r="BUN89" s="2"/>
      <c r="BUO89" s="2"/>
      <c r="BUP89" s="2"/>
      <c r="BUQ89" s="2"/>
      <c r="BUR89" s="2"/>
      <c r="BUS89" s="2"/>
      <c r="BUT89" s="2"/>
      <c r="BUU89" s="2"/>
      <c r="BUV89" s="2"/>
      <c r="BUW89" s="2"/>
      <c r="BUX89" s="2"/>
      <c r="BUY89" s="2"/>
      <c r="BUZ89" s="2"/>
      <c r="BVA89" s="2"/>
      <c r="BVB89" s="2"/>
      <c r="BVC89" s="2"/>
      <c r="BVD89" s="2"/>
      <c r="BVE89" s="2"/>
      <c r="BVF89" s="2"/>
      <c r="BVG89" s="2"/>
      <c r="BVH89" s="2"/>
      <c r="BVI89" s="2"/>
      <c r="BVJ89" s="2"/>
      <c r="BVK89" s="2"/>
      <c r="BVL89" s="2"/>
      <c r="BVM89" s="2"/>
      <c r="BVN89" s="2"/>
      <c r="BVO89" s="2"/>
      <c r="BVP89" s="2"/>
      <c r="BVQ89" s="2"/>
      <c r="BVR89" s="2"/>
      <c r="BVS89" s="2"/>
      <c r="BVT89" s="2"/>
      <c r="BVU89" s="2"/>
      <c r="BVV89" s="2"/>
      <c r="BVW89" s="2"/>
      <c r="BVX89" s="2"/>
      <c r="BVY89" s="2"/>
      <c r="BVZ89" s="2"/>
      <c r="BWA89" s="2"/>
      <c r="BWB89" s="2"/>
      <c r="BWC89" s="2"/>
      <c r="BWD89" s="2"/>
      <c r="BWE89" s="2"/>
      <c r="BWF89" s="2"/>
      <c r="BWG89" s="2"/>
      <c r="BWH89" s="2"/>
      <c r="BWI89" s="2"/>
      <c r="BWJ89" s="2"/>
      <c r="BWK89" s="2"/>
      <c r="BWL89" s="2"/>
      <c r="BWM89" s="2"/>
      <c r="BWN89" s="2"/>
      <c r="BWO89" s="2"/>
      <c r="BWP89" s="2"/>
      <c r="BWQ89" s="2"/>
      <c r="BWR89" s="2"/>
      <c r="BWS89" s="2"/>
      <c r="BWT89" s="2"/>
      <c r="BWU89" s="2"/>
      <c r="BWV89" s="2"/>
      <c r="BWW89" s="2"/>
      <c r="BWX89" s="2"/>
      <c r="BWY89" s="2"/>
      <c r="BWZ89" s="2"/>
      <c r="BXA89" s="2"/>
      <c r="BXB89" s="2"/>
      <c r="BXC89" s="2"/>
      <c r="BXD89" s="2"/>
      <c r="BXE89" s="2"/>
      <c r="BXF89" s="2"/>
      <c r="BXG89" s="2"/>
      <c r="BXH89" s="2"/>
      <c r="BXI89" s="2"/>
      <c r="BXJ89" s="2"/>
      <c r="BXK89" s="2"/>
      <c r="BXL89" s="2"/>
      <c r="BXM89" s="2"/>
      <c r="BXN89" s="2"/>
      <c r="BXO89" s="2"/>
      <c r="BXP89" s="2"/>
      <c r="BXQ89" s="2"/>
      <c r="BXR89" s="2"/>
      <c r="BXS89" s="2"/>
      <c r="BXT89" s="2"/>
      <c r="BXU89" s="2"/>
      <c r="BXV89" s="2"/>
      <c r="BXW89" s="2"/>
      <c r="BXX89" s="2"/>
      <c r="BXY89" s="2"/>
      <c r="BXZ89" s="2"/>
      <c r="BYA89" s="2"/>
      <c r="BYB89" s="2"/>
      <c r="BYC89" s="2"/>
      <c r="BYD89" s="2"/>
      <c r="BYE89" s="2"/>
      <c r="BYF89" s="2"/>
      <c r="BYG89" s="2"/>
      <c r="BYH89" s="2"/>
      <c r="BYI89" s="2"/>
      <c r="BYJ89" s="2"/>
      <c r="BYK89" s="2"/>
      <c r="BYL89" s="2"/>
      <c r="BYM89" s="2"/>
      <c r="BYN89" s="2"/>
      <c r="BYO89" s="2"/>
      <c r="BYP89" s="2"/>
      <c r="BYQ89" s="2"/>
      <c r="BYR89" s="2"/>
      <c r="BYS89" s="2"/>
      <c r="BYT89" s="2"/>
      <c r="BYU89" s="2"/>
      <c r="BYV89" s="2"/>
      <c r="BYW89" s="2"/>
      <c r="BYX89" s="2"/>
      <c r="BYY89" s="2"/>
      <c r="BYZ89" s="2"/>
      <c r="BZA89" s="2"/>
      <c r="BZB89" s="2"/>
      <c r="BZC89" s="2"/>
      <c r="BZD89" s="2"/>
      <c r="BZE89" s="2"/>
      <c r="BZF89" s="2"/>
      <c r="BZG89" s="2"/>
      <c r="BZH89" s="2"/>
      <c r="BZI89" s="2"/>
      <c r="BZJ89" s="2"/>
      <c r="BZK89" s="2"/>
      <c r="BZL89" s="2"/>
      <c r="BZM89" s="2"/>
      <c r="BZN89" s="2"/>
      <c r="BZO89" s="2"/>
      <c r="BZP89" s="2"/>
      <c r="BZQ89" s="2"/>
      <c r="BZR89" s="2"/>
      <c r="BZS89" s="2"/>
      <c r="BZT89" s="2"/>
      <c r="BZU89" s="2"/>
      <c r="BZV89" s="2"/>
      <c r="BZW89" s="2"/>
      <c r="BZX89" s="2"/>
      <c r="BZY89" s="2"/>
      <c r="BZZ89" s="2"/>
      <c r="CAA89" s="2"/>
      <c r="CAB89" s="2"/>
      <c r="CAC89" s="2"/>
      <c r="CAD89" s="2"/>
      <c r="CAE89" s="2"/>
      <c r="CAF89" s="2"/>
      <c r="CAG89" s="2"/>
      <c r="CAH89" s="2"/>
      <c r="CAI89" s="2"/>
      <c r="CAJ89" s="2"/>
      <c r="CAK89" s="2"/>
      <c r="CAL89" s="2"/>
      <c r="CAM89" s="2"/>
      <c r="CAN89" s="2"/>
      <c r="CAO89" s="2"/>
      <c r="CAP89" s="2"/>
      <c r="CAQ89" s="2"/>
      <c r="CAR89" s="2"/>
      <c r="CAS89" s="2"/>
      <c r="CAT89" s="2"/>
      <c r="CAU89" s="2"/>
      <c r="CAV89" s="2"/>
      <c r="CAW89" s="2"/>
      <c r="CAX89" s="2"/>
      <c r="CAY89" s="2"/>
      <c r="CAZ89" s="2"/>
      <c r="CBA89" s="2"/>
      <c r="CBB89" s="2"/>
      <c r="CBC89" s="2"/>
      <c r="CBD89" s="2"/>
      <c r="CBE89" s="2"/>
      <c r="CBF89" s="2"/>
      <c r="CBG89" s="2"/>
      <c r="CBH89" s="2"/>
      <c r="CBI89" s="2"/>
      <c r="CBJ89" s="2"/>
      <c r="CBK89" s="2"/>
      <c r="CBL89" s="2"/>
      <c r="CBM89" s="2"/>
      <c r="CBN89" s="2"/>
      <c r="CBO89" s="2"/>
      <c r="CBP89" s="2"/>
      <c r="CBQ89" s="2"/>
      <c r="CBR89" s="2"/>
      <c r="CBS89" s="2"/>
      <c r="CBT89" s="2"/>
      <c r="CBU89" s="2"/>
      <c r="CBV89" s="2"/>
      <c r="CBW89" s="2"/>
      <c r="CBX89" s="2"/>
      <c r="CBY89" s="2"/>
      <c r="CBZ89" s="2"/>
      <c r="CCA89" s="2"/>
      <c r="CCB89" s="2"/>
      <c r="CCC89" s="2"/>
      <c r="CCD89" s="2"/>
      <c r="CCE89" s="2"/>
      <c r="CCF89" s="2"/>
      <c r="CCG89" s="2"/>
      <c r="CCH89" s="2"/>
      <c r="CCI89" s="2"/>
      <c r="CCJ89" s="2"/>
      <c r="CCK89" s="2"/>
      <c r="CCL89" s="2"/>
      <c r="CCM89" s="2"/>
      <c r="CCN89" s="2"/>
      <c r="CCO89" s="2"/>
      <c r="CCP89" s="2"/>
      <c r="CCQ89" s="2"/>
      <c r="CCR89" s="2"/>
      <c r="CCS89" s="2"/>
      <c r="CCT89" s="2"/>
      <c r="CCU89" s="2"/>
      <c r="CCV89" s="2"/>
      <c r="CCW89" s="2"/>
      <c r="CCX89" s="2"/>
      <c r="CCY89" s="2"/>
      <c r="CCZ89" s="2"/>
      <c r="CDA89" s="2"/>
      <c r="CDB89" s="2"/>
      <c r="CDC89" s="2"/>
      <c r="CDD89" s="2"/>
      <c r="CDE89" s="2"/>
      <c r="CDF89" s="2"/>
      <c r="CDG89" s="2"/>
      <c r="CDH89" s="2"/>
      <c r="CDI89" s="2"/>
      <c r="CDJ89" s="2"/>
      <c r="CDK89" s="2"/>
      <c r="CDL89" s="2"/>
      <c r="CDM89" s="2"/>
      <c r="CDN89" s="2"/>
      <c r="CDO89" s="2"/>
      <c r="CDP89" s="2"/>
      <c r="CDQ89" s="2"/>
      <c r="CDR89" s="2"/>
      <c r="CDS89" s="2"/>
      <c r="CDT89" s="2"/>
      <c r="CDU89" s="2"/>
      <c r="CDV89" s="2"/>
      <c r="CDW89" s="2"/>
      <c r="CDX89" s="2"/>
      <c r="CDY89" s="2"/>
      <c r="CDZ89" s="2"/>
      <c r="CEA89" s="2"/>
      <c r="CEB89" s="2"/>
      <c r="CEC89" s="2"/>
      <c r="CED89" s="2"/>
      <c r="CEE89" s="2"/>
      <c r="CEF89" s="2"/>
      <c r="CEG89" s="2"/>
      <c r="CEH89" s="2"/>
      <c r="CEI89" s="2"/>
      <c r="CEJ89" s="2"/>
      <c r="CEK89" s="2"/>
      <c r="CEL89" s="2"/>
      <c r="CEM89" s="2"/>
      <c r="CEN89" s="2"/>
      <c r="CEO89" s="2"/>
      <c r="CEP89" s="2"/>
      <c r="CEQ89" s="2"/>
      <c r="CER89" s="2"/>
      <c r="CES89" s="2"/>
      <c r="CET89" s="2"/>
      <c r="CEU89" s="2"/>
      <c r="CEV89" s="2"/>
      <c r="CEW89" s="2"/>
      <c r="CEX89" s="2"/>
      <c r="CEY89" s="2"/>
      <c r="CEZ89" s="2"/>
      <c r="CFA89" s="2"/>
      <c r="CFB89" s="2"/>
      <c r="CFC89" s="2"/>
      <c r="CFD89" s="2"/>
      <c r="CFE89" s="2"/>
      <c r="CFF89" s="2"/>
      <c r="CFG89" s="2"/>
      <c r="CFH89" s="2"/>
      <c r="CFI89" s="2"/>
      <c r="CFJ89" s="2"/>
      <c r="CFK89" s="2"/>
      <c r="CFL89" s="2"/>
      <c r="CFM89" s="2"/>
      <c r="CFN89" s="2"/>
      <c r="CFO89" s="2"/>
      <c r="CFP89" s="2"/>
      <c r="CFQ89" s="2"/>
      <c r="CFR89" s="2"/>
      <c r="CFS89" s="2"/>
      <c r="CFT89" s="2"/>
      <c r="CFU89" s="2"/>
      <c r="CFV89" s="2"/>
      <c r="CFW89" s="2"/>
      <c r="CFX89" s="2"/>
      <c r="CFY89" s="2"/>
      <c r="CFZ89" s="2"/>
      <c r="CGA89" s="2"/>
      <c r="CGB89" s="2"/>
      <c r="CGC89" s="2"/>
      <c r="CGD89" s="2"/>
      <c r="CGE89" s="2"/>
      <c r="CGF89" s="2"/>
      <c r="CGG89" s="2"/>
      <c r="CGH89" s="2"/>
      <c r="CGI89" s="2"/>
      <c r="CGJ89" s="2"/>
      <c r="CGK89" s="2"/>
      <c r="CGL89" s="2"/>
      <c r="CGM89" s="2"/>
      <c r="CGN89" s="2"/>
      <c r="CGO89" s="2"/>
      <c r="CGP89" s="2"/>
      <c r="CGQ89" s="2"/>
      <c r="CGR89" s="2"/>
      <c r="CGS89" s="2"/>
      <c r="CGT89" s="2"/>
      <c r="CGU89" s="2"/>
      <c r="CGV89" s="2"/>
      <c r="CGW89" s="2"/>
      <c r="CGX89" s="2"/>
      <c r="CGY89" s="2"/>
      <c r="CGZ89" s="2"/>
      <c r="CHA89" s="2"/>
      <c r="CHB89" s="2"/>
      <c r="CHC89" s="2"/>
      <c r="CHD89" s="2"/>
      <c r="CHE89" s="2"/>
      <c r="CHF89" s="2"/>
      <c r="CHG89" s="2"/>
      <c r="CHH89" s="2"/>
      <c r="CHI89" s="2"/>
      <c r="CHJ89" s="2"/>
      <c r="CHK89" s="2"/>
      <c r="CHL89" s="2"/>
      <c r="CHM89" s="2"/>
      <c r="CHN89" s="2"/>
      <c r="CHO89" s="2"/>
      <c r="CHP89" s="2"/>
      <c r="CHQ89" s="2"/>
      <c r="CHR89" s="2"/>
      <c r="CHS89" s="2"/>
      <c r="CHT89" s="2"/>
      <c r="CHU89" s="2"/>
      <c r="CHV89" s="2"/>
      <c r="CHW89" s="2"/>
      <c r="CHX89" s="2"/>
      <c r="CHY89" s="2"/>
      <c r="CHZ89" s="2"/>
      <c r="CIA89" s="2"/>
      <c r="CIB89" s="2"/>
      <c r="CIC89" s="2"/>
      <c r="CID89" s="2"/>
      <c r="CIE89" s="2"/>
      <c r="CIF89" s="2"/>
      <c r="CIG89" s="2"/>
      <c r="CIH89" s="2"/>
      <c r="CII89" s="2"/>
      <c r="CIJ89" s="2"/>
      <c r="CIK89" s="2"/>
      <c r="CIL89" s="2"/>
      <c r="CIM89" s="2"/>
      <c r="CIN89" s="2"/>
      <c r="CIO89" s="2"/>
      <c r="CIP89" s="2"/>
      <c r="CIQ89" s="2"/>
      <c r="CIR89" s="2"/>
      <c r="CIS89" s="2"/>
      <c r="CIT89" s="2"/>
      <c r="CIU89" s="2"/>
      <c r="CIV89" s="2"/>
      <c r="CIW89" s="2"/>
      <c r="CIX89" s="2"/>
      <c r="CIY89" s="2"/>
      <c r="CIZ89" s="2"/>
      <c r="CJA89" s="2"/>
      <c r="CJB89" s="2"/>
      <c r="CJC89" s="2"/>
      <c r="CJD89" s="2"/>
      <c r="CJE89" s="2"/>
      <c r="CJF89" s="2"/>
      <c r="CJG89" s="2"/>
      <c r="CJH89" s="2"/>
      <c r="CJI89" s="2"/>
      <c r="CJJ89" s="2"/>
      <c r="CJK89" s="2"/>
      <c r="CJL89" s="2"/>
      <c r="CJM89" s="2"/>
      <c r="CJN89" s="2"/>
      <c r="CJO89" s="2"/>
      <c r="CJP89" s="2"/>
      <c r="CJQ89" s="2"/>
      <c r="CJR89" s="2"/>
      <c r="CJS89" s="2"/>
      <c r="CJT89" s="2"/>
      <c r="CJU89" s="2"/>
      <c r="CJV89" s="2"/>
      <c r="CJW89" s="2"/>
      <c r="CJX89" s="2"/>
      <c r="CJY89" s="2"/>
      <c r="CJZ89" s="2"/>
      <c r="CKA89" s="2"/>
      <c r="CKB89" s="2"/>
      <c r="CKC89" s="2"/>
      <c r="CKD89" s="2"/>
      <c r="CKE89" s="2"/>
      <c r="CKF89" s="2"/>
      <c r="CKG89" s="2"/>
      <c r="CKH89" s="2"/>
      <c r="CKI89" s="2"/>
      <c r="CKJ89" s="2"/>
      <c r="CKK89" s="2"/>
      <c r="CKL89" s="2"/>
      <c r="CKM89" s="2"/>
      <c r="CKN89" s="2"/>
      <c r="CKO89" s="2"/>
      <c r="CKP89" s="2"/>
      <c r="CKQ89" s="2"/>
      <c r="CKR89" s="2"/>
      <c r="CKS89" s="2"/>
      <c r="CKT89" s="2"/>
      <c r="CKU89" s="2"/>
      <c r="CKV89" s="2"/>
      <c r="CKW89" s="2"/>
      <c r="CKX89" s="2"/>
      <c r="CKY89" s="2"/>
      <c r="CKZ89" s="2"/>
      <c r="CLA89" s="2"/>
      <c r="CLB89" s="2"/>
      <c r="CLC89" s="2"/>
      <c r="CLD89" s="2"/>
      <c r="CLE89" s="2"/>
      <c r="CLF89" s="2"/>
      <c r="CLG89" s="2"/>
      <c r="CLH89" s="2"/>
      <c r="CLI89" s="2"/>
      <c r="CLJ89" s="2"/>
      <c r="CLK89" s="2"/>
      <c r="CLL89" s="2"/>
      <c r="CLM89" s="2"/>
      <c r="CLN89" s="2"/>
      <c r="CLO89" s="2"/>
      <c r="CLP89" s="2"/>
      <c r="CLQ89" s="2"/>
      <c r="CLR89" s="2"/>
      <c r="CLS89" s="2"/>
      <c r="CLT89" s="2"/>
      <c r="CLU89" s="2"/>
      <c r="CLV89" s="2"/>
      <c r="CLW89" s="2"/>
      <c r="CLX89" s="2"/>
      <c r="CLY89" s="2"/>
      <c r="CLZ89" s="2"/>
      <c r="CMA89" s="2"/>
      <c r="CMB89" s="2"/>
      <c r="CMC89" s="2"/>
      <c r="CMD89" s="2"/>
      <c r="CME89" s="2"/>
      <c r="CMF89" s="2"/>
      <c r="CMG89" s="2"/>
      <c r="CMH89" s="2"/>
      <c r="CMI89" s="2"/>
      <c r="CMJ89" s="2"/>
      <c r="CMK89" s="2"/>
      <c r="CML89" s="2"/>
      <c r="CMM89" s="2"/>
      <c r="CMN89" s="2"/>
      <c r="CMO89" s="2"/>
      <c r="CMP89" s="2"/>
      <c r="CMQ89" s="2"/>
      <c r="CMR89" s="2"/>
      <c r="CMS89" s="2"/>
      <c r="CMT89" s="2"/>
      <c r="CMU89" s="2"/>
      <c r="CMV89" s="2"/>
      <c r="CMW89" s="2"/>
      <c r="CMX89" s="2"/>
      <c r="CMY89" s="2"/>
    </row>
    <row r="90" spans="1:2391" s="25" customFormat="1" ht="25.5">
      <c r="A90" s="12">
        <v>74</v>
      </c>
      <c r="B90" s="10" t="s">
        <v>139</v>
      </c>
      <c r="C90" s="10" t="s">
        <v>152</v>
      </c>
      <c r="D90" s="10" t="s">
        <v>144</v>
      </c>
      <c r="E90" s="10" t="s">
        <v>124</v>
      </c>
      <c r="F90" s="15" t="s">
        <v>168</v>
      </c>
      <c r="G90" s="16">
        <v>13297</v>
      </c>
      <c r="H90" s="10" t="s">
        <v>238</v>
      </c>
      <c r="I90" s="10" t="s">
        <v>276</v>
      </c>
      <c r="J90" s="10" t="s">
        <v>277</v>
      </c>
      <c r="K90" s="22">
        <v>44797</v>
      </c>
      <c r="L90" s="23">
        <v>205000</v>
      </c>
      <c r="M90" s="16">
        <v>13366</v>
      </c>
      <c r="N90" s="22">
        <v>44797</v>
      </c>
      <c r="O90" s="22">
        <v>44926</v>
      </c>
      <c r="P90" s="13">
        <v>1899</v>
      </c>
      <c r="Q90" s="10" t="s">
        <v>125</v>
      </c>
      <c r="R90" s="10" t="s">
        <v>125</v>
      </c>
      <c r="S90" s="10" t="s">
        <v>125</v>
      </c>
      <c r="T90" s="20">
        <v>36</v>
      </c>
      <c r="U90" s="21" t="s">
        <v>390</v>
      </c>
      <c r="V90" s="10" t="s">
        <v>394</v>
      </c>
      <c r="W90" s="22">
        <v>45657</v>
      </c>
      <c r="X90" s="16">
        <v>13954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1">
        <f t="shared" si="2"/>
        <v>205000</v>
      </c>
      <c r="AJ90" s="11"/>
      <c r="AK90" s="11"/>
      <c r="AL90" s="11">
        <f t="shared" si="3"/>
        <v>0</v>
      </c>
      <c r="AM90" s="16" t="s">
        <v>125</v>
      </c>
      <c r="AN90" s="16" t="s">
        <v>125</v>
      </c>
      <c r="AO90" s="16" t="s">
        <v>125</v>
      </c>
      <c r="AP90" s="16" t="s">
        <v>125</v>
      </c>
      <c r="AQ90" s="16" t="s">
        <v>125</v>
      </c>
      <c r="AR90" s="16" t="s">
        <v>125</v>
      </c>
      <c r="AS90" s="16" t="s">
        <v>125</v>
      </c>
      <c r="AT90" s="16" t="s">
        <v>125</v>
      </c>
      <c r="AU90" s="16" t="s">
        <v>125</v>
      </c>
      <c r="AV90" s="16" t="s">
        <v>125</v>
      </c>
      <c r="AW90" s="16" t="s">
        <v>125</v>
      </c>
      <c r="AX90" s="16" t="s">
        <v>125</v>
      </c>
      <c r="AY90" s="16" t="s">
        <v>125</v>
      </c>
      <c r="AZ90" s="16" t="s">
        <v>125</v>
      </c>
      <c r="BA90" s="16" t="s">
        <v>125</v>
      </c>
      <c r="BB90" s="16" t="s">
        <v>125</v>
      </c>
      <c r="BC90" s="16" t="s">
        <v>125</v>
      </c>
      <c r="BD90" s="16" t="s">
        <v>125</v>
      </c>
      <c r="BE90" s="16" t="s">
        <v>125</v>
      </c>
      <c r="BF90" s="16" t="s">
        <v>125</v>
      </c>
      <c r="BG90" s="16" t="s">
        <v>125</v>
      </c>
      <c r="BH90" s="16" t="s">
        <v>125</v>
      </c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  <c r="ANC90" s="2"/>
      <c r="AND90" s="2"/>
      <c r="ANE90" s="2"/>
      <c r="ANF90" s="2"/>
      <c r="ANG90" s="2"/>
      <c r="ANH90" s="2"/>
      <c r="ANI90" s="2"/>
      <c r="ANJ90" s="2"/>
      <c r="ANK90" s="2"/>
      <c r="ANL90" s="2"/>
      <c r="ANM90" s="2"/>
      <c r="ANN90" s="2"/>
      <c r="ANO90" s="2"/>
      <c r="ANP90" s="2"/>
      <c r="ANQ90" s="2"/>
      <c r="ANR90" s="2"/>
      <c r="ANS90" s="2"/>
      <c r="ANT90" s="2"/>
      <c r="ANU90" s="2"/>
      <c r="ANV90" s="2"/>
      <c r="ANW90" s="2"/>
      <c r="ANX90" s="2"/>
      <c r="ANY90" s="2"/>
      <c r="ANZ90" s="2"/>
      <c r="AOA90" s="2"/>
      <c r="AOB90" s="2"/>
      <c r="AOC90" s="2"/>
      <c r="AOD90" s="2"/>
      <c r="AOE90" s="2"/>
      <c r="AOF90" s="2"/>
      <c r="AOG90" s="2"/>
      <c r="AOH90" s="2"/>
      <c r="AOI90" s="2"/>
      <c r="AOJ90" s="2"/>
      <c r="AOK90" s="2"/>
      <c r="AOL90" s="2"/>
      <c r="AOM90" s="2"/>
      <c r="AON90" s="2"/>
      <c r="AOO90" s="2"/>
      <c r="AOP90" s="2"/>
      <c r="AOQ90" s="2"/>
      <c r="AOR90" s="2"/>
      <c r="AOS90" s="2"/>
      <c r="AOT90" s="2"/>
      <c r="AOU90" s="2"/>
      <c r="AOV90" s="2"/>
      <c r="AOW90" s="2"/>
      <c r="AOX90" s="2"/>
      <c r="AOY90" s="2"/>
      <c r="AOZ90" s="2"/>
      <c r="APA90" s="2"/>
      <c r="APB90" s="2"/>
      <c r="APC90" s="2"/>
      <c r="APD90" s="2"/>
      <c r="APE90" s="2"/>
      <c r="APF90" s="2"/>
      <c r="APG90" s="2"/>
      <c r="APH90" s="2"/>
      <c r="API90" s="2"/>
      <c r="APJ90" s="2"/>
      <c r="APK90" s="2"/>
      <c r="APL90" s="2"/>
      <c r="APM90" s="2"/>
      <c r="APN90" s="2"/>
      <c r="APO90" s="2"/>
      <c r="APP90" s="2"/>
      <c r="APQ90" s="2"/>
      <c r="APR90" s="2"/>
      <c r="APS90" s="2"/>
      <c r="APT90" s="2"/>
      <c r="APU90" s="2"/>
      <c r="APV90" s="2"/>
      <c r="APW90" s="2"/>
      <c r="APX90" s="2"/>
      <c r="APY90" s="2"/>
      <c r="APZ90" s="2"/>
      <c r="AQA90" s="2"/>
      <c r="AQB90" s="2"/>
      <c r="AQC90" s="2"/>
      <c r="AQD90" s="2"/>
      <c r="AQE90" s="2"/>
      <c r="AQF90" s="2"/>
      <c r="AQG90" s="2"/>
      <c r="AQH90" s="2"/>
      <c r="AQI90" s="2"/>
      <c r="AQJ90" s="2"/>
      <c r="AQK90" s="2"/>
      <c r="AQL90" s="2"/>
      <c r="AQM90" s="2"/>
      <c r="AQN90" s="2"/>
      <c r="AQO90" s="2"/>
      <c r="AQP90" s="2"/>
      <c r="AQQ90" s="2"/>
      <c r="AQR90" s="2"/>
      <c r="AQS90" s="2"/>
      <c r="AQT90" s="2"/>
      <c r="AQU90" s="2"/>
      <c r="AQV90" s="2"/>
      <c r="AQW90" s="2"/>
      <c r="AQX90" s="2"/>
      <c r="AQY90" s="2"/>
      <c r="AQZ90" s="2"/>
      <c r="ARA90" s="2"/>
      <c r="ARB90" s="2"/>
      <c r="ARC90" s="2"/>
      <c r="ARD90" s="2"/>
      <c r="ARE90" s="2"/>
      <c r="ARF90" s="2"/>
      <c r="ARG90" s="2"/>
      <c r="ARH90" s="2"/>
      <c r="ARI90" s="2"/>
      <c r="ARJ90" s="2"/>
      <c r="ARK90" s="2"/>
      <c r="ARL90" s="2"/>
      <c r="ARM90" s="2"/>
      <c r="ARN90" s="2"/>
      <c r="ARO90" s="2"/>
      <c r="ARP90" s="2"/>
      <c r="ARQ90" s="2"/>
      <c r="ARR90" s="2"/>
      <c r="ARS90" s="2"/>
      <c r="ART90" s="2"/>
      <c r="ARU90" s="2"/>
      <c r="ARV90" s="2"/>
      <c r="ARW90" s="2"/>
      <c r="ARX90" s="2"/>
      <c r="ARY90" s="2"/>
      <c r="ARZ90" s="2"/>
      <c r="ASA90" s="2"/>
      <c r="ASB90" s="2"/>
      <c r="ASC90" s="2"/>
      <c r="ASD90" s="2"/>
      <c r="ASE90" s="2"/>
      <c r="ASF90" s="2"/>
      <c r="ASG90" s="2"/>
      <c r="ASH90" s="2"/>
      <c r="ASI90" s="2"/>
      <c r="ASJ90" s="2"/>
      <c r="ASK90" s="2"/>
      <c r="ASL90" s="2"/>
      <c r="ASM90" s="2"/>
      <c r="ASN90" s="2"/>
      <c r="ASO90" s="2"/>
      <c r="ASP90" s="2"/>
      <c r="ASQ90" s="2"/>
      <c r="ASR90" s="2"/>
      <c r="ASS90" s="2"/>
      <c r="AST90" s="2"/>
      <c r="ASU90" s="2"/>
      <c r="ASV90" s="2"/>
      <c r="ASW90" s="2"/>
      <c r="ASX90" s="2"/>
      <c r="ASY90" s="2"/>
      <c r="ASZ90" s="2"/>
      <c r="ATA90" s="2"/>
      <c r="ATB90" s="2"/>
      <c r="ATC90" s="2"/>
      <c r="ATD90" s="2"/>
      <c r="ATE90" s="2"/>
      <c r="ATF90" s="2"/>
      <c r="ATG90" s="2"/>
      <c r="ATH90" s="2"/>
      <c r="ATI90" s="2"/>
      <c r="ATJ90" s="2"/>
      <c r="ATK90" s="2"/>
      <c r="ATL90" s="2"/>
      <c r="ATM90" s="2"/>
      <c r="ATN90" s="2"/>
      <c r="ATO90" s="2"/>
      <c r="ATP90" s="2"/>
      <c r="ATQ90" s="2"/>
      <c r="ATR90" s="2"/>
      <c r="ATS90" s="2"/>
      <c r="ATT90" s="2"/>
      <c r="ATU90" s="2"/>
      <c r="ATV90" s="2"/>
      <c r="ATW90" s="2"/>
      <c r="ATX90" s="2"/>
      <c r="ATY90" s="2"/>
      <c r="ATZ90" s="2"/>
      <c r="AUA90" s="2"/>
      <c r="AUB90" s="2"/>
      <c r="AUC90" s="2"/>
      <c r="AUD90" s="2"/>
      <c r="AUE90" s="2"/>
      <c r="AUF90" s="2"/>
      <c r="AUG90" s="2"/>
      <c r="AUH90" s="2"/>
      <c r="AUI90" s="2"/>
      <c r="AUJ90" s="2"/>
      <c r="AUK90" s="2"/>
      <c r="AUL90" s="2"/>
      <c r="AUM90" s="2"/>
      <c r="AUN90" s="2"/>
      <c r="AUO90" s="2"/>
      <c r="AUP90" s="2"/>
      <c r="AUQ90" s="2"/>
      <c r="AUR90" s="2"/>
      <c r="AUS90" s="2"/>
      <c r="AUT90" s="2"/>
      <c r="AUU90" s="2"/>
      <c r="AUV90" s="2"/>
      <c r="AUW90" s="2"/>
      <c r="AUX90" s="2"/>
      <c r="AUY90" s="2"/>
      <c r="AUZ90" s="2"/>
      <c r="AVA90" s="2"/>
      <c r="AVB90" s="2"/>
      <c r="AVC90" s="2"/>
      <c r="AVD90" s="2"/>
      <c r="AVE90" s="2"/>
      <c r="AVF90" s="2"/>
      <c r="AVG90" s="2"/>
      <c r="AVH90" s="2"/>
      <c r="AVI90" s="2"/>
      <c r="AVJ90" s="2"/>
      <c r="AVK90" s="2"/>
      <c r="AVL90" s="2"/>
      <c r="AVM90" s="2"/>
      <c r="AVN90" s="2"/>
      <c r="AVO90" s="2"/>
      <c r="AVP90" s="2"/>
      <c r="AVQ90" s="2"/>
      <c r="AVR90" s="2"/>
      <c r="AVS90" s="2"/>
      <c r="AVT90" s="2"/>
      <c r="AVU90" s="2"/>
      <c r="AVV90" s="2"/>
      <c r="AVW90" s="2"/>
      <c r="AVX90" s="2"/>
      <c r="AVY90" s="2"/>
      <c r="AVZ90" s="2"/>
      <c r="AWA90" s="2"/>
      <c r="AWB90" s="2"/>
      <c r="AWC90" s="2"/>
      <c r="AWD90" s="2"/>
      <c r="AWE90" s="2"/>
      <c r="AWF90" s="2"/>
      <c r="AWG90" s="2"/>
      <c r="AWH90" s="2"/>
      <c r="AWI90" s="2"/>
      <c r="AWJ90" s="2"/>
      <c r="AWK90" s="2"/>
      <c r="AWL90" s="2"/>
      <c r="AWM90" s="2"/>
      <c r="AWN90" s="2"/>
      <c r="AWO90" s="2"/>
      <c r="AWP90" s="2"/>
      <c r="AWQ90" s="2"/>
      <c r="AWR90" s="2"/>
      <c r="AWS90" s="2"/>
      <c r="AWT90" s="2"/>
      <c r="AWU90" s="2"/>
      <c r="AWV90" s="2"/>
      <c r="AWW90" s="2"/>
      <c r="AWX90" s="2"/>
      <c r="AWY90" s="2"/>
      <c r="AWZ90" s="2"/>
      <c r="AXA90" s="2"/>
      <c r="AXB90" s="2"/>
      <c r="AXC90" s="2"/>
      <c r="AXD90" s="2"/>
      <c r="AXE90" s="2"/>
      <c r="AXF90" s="2"/>
      <c r="AXG90" s="2"/>
      <c r="AXH90" s="2"/>
      <c r="AXI90" s="2"/>
      <c r="AXJ90" s="2"/>
      <c r="AXK90" s="2"/>
      <c r="AXL90" s="2"/>
      <c r="AXM90" s="2"/>
      <c r="AXN90" s="2"/>
      <c r="AXO90" s="2"/>
      <c r="AXP90" s="2"/>
      <c r="AXQ90" s="2"/>
      <c r="AXR90" s="2"/>
      <c r="AXS90" s="2"/>
      <c r="AXT90" s="2"/>
      <c r="AXU90" s="2"/>
      <c r="AXV90" s="2"/>
      <c r="AXW90" s="2"/>
      <c r="AXX90" s="2"/>
      <c r="AXY90" s="2"/>
      <c r="AXZ90" s="2"/>
      <c r="AYA90" s="2"/>
      <c r="AYB90" s="2"/>
      <c r="AYC90" s="2"/>
      <c r="AYD90" s="2"/>
      <c r="AYE90" s="2"/>
      <c r="AYF90" s="2"/>
      <c r="AYG90" s="2"/>
      <c r="AYH90" s="2"/>
      <c r="AYI90" s="2"/>
      <c r="AYJ90" s="2"/>
      <c r="AYK90" s="2"/>
      <c r="AYL90" s="2"/>
      <c r="AYM90" s="2"/>
      <c r="AYN90" s="2"/>
      <c r="AYO90" s="2"/>
      <c r="AYP90" s="2"/>
      <c r="AYQ90" s="2"/>
      <c r="AYR90" s="2"/>
      <c r="AYS90" s="2"/>
      <c r="AYT90" s="2"/>
      <c r="AYU90" s="2"/>
      <c r="AYV90" s="2"/>
      <c r="AYW90" s="2"/>
      <c r="AYX90" s="2"/>
      <c r="AYY90" s="2"/>
      <c r="AYZ90" s="2"/>
      <c r="AZA90" s="2"/>
      <c r="AZB90" s="2"/>
      <c r="AZC90" s="2"/>
      <c r="AZD90" s="2"/>
      <c r="AZE90" s="2"/>
      <c r="AZF90" s="2"/>
      <c r="AZG90" s="2"/>
      <c r="AZH90" s="2"/>
      <c r="AZI90" s="2"/>
      <c r="AZJ90" s="2"/>
      <c r="AZK90" s="2"/>
      <c r="AZL90" s="2"/>
      <c r="AZM90" s="2"/>
      <c r="AZN90" s="2"/>
      <c r="AZO90" s="2"/>
      <c r="AZP90" s="2"/>
      <c r="AZQ90" s="2"/>
      <c r="AZR90" s="2"/>
      <c r="AZS90" s="2"/>
      <c r="AZT90" s="2"/>
      <c r="AZU90" s="2"/>
      <c r="AZV90" s="2"/>
      <c r="AZW90" s="2"/>
      <c r="AZX90" s="2"/>
      <c r="AZY90" s="2"/>
      <c r="AZZ90" s="2"/>
      <c r="BAA90" s="2"/>
      <c r="BAB90" s="2"/>
      <c r="BAC90" s="2"/>
      <c r="BAD90" s="2"/>
      <c r="BAE90" s="2"/>
      <c r="BAF90" s="2"/>
      <c r="BAG90" s="2"/>
      <c r="BAH90" s="2"/>
      <c r="BAI90" s="2"/>
      <c r="BAJ90" s="2"/>
      <c r="BAK90" s="2"/>
      <c r="BAL90" s="2"/>
      <c r="BAM90" s="2"/>
      <c r="BAN90" s="2"/>
      <c r="BAO90" s="2"/>
      <c r="BAP90" s="2"/>
      <c r="BAQ90" s="2"/>
      <c r="BAR90" s="2"/>
      <c r="BAS90" s="2"/>
      <c r="BAT90" s="2"/>
      <c r="BAU90" s="2"/>
      <c r="BAV90" s="2"/>
      <c r="BAW90" s="2"/>
      <c r="BAX90" s="2"/>
      <c r="BAY90" s="2"/>
      <c r="BAZ90" s="2"/>
      <c r="BBA90" s="2"/>
      <c r="BBB90" s="2"/>
      <c r="BBC90" s="2"/>
      <c r="BBD90" s="2"/>
      <c r="BBE90" s="2"/>
      <c r="BBF90" s="2"/>
      <c r="BBG90" s="2"/>
      <c r="BBH90" s="2"/>
      <c r="BBI90" s="2"/>
      <c r="BBJ90" s="2"/>
      <c r="BBK90" s="2"/>
      <c r="BBL90" s="2"/>
      <c r="BBM90" s="2"/>
      <c r="BBN90" s="2"/>
      <c r="BBO90" s="2"/>
      <c r="BBP90" s="2"/>
      <c r="BBQ90" s="2"/>
      <c r="BBR90" s="2"/>
      <c r="BBS90" s="2"/>
      <c r="BBT90" s="2"/>
      <c r="BBU90" s="2"/>
      <c r="BBV90" s="2"/>
      <c r="BBW90" s="2"/>
      <c r="BBX90" s="2"/>
      <c r="BBY90" s="2"/>
      <c r="BBZ90" s="2"/>
      <c r="BCA90" s="2"/>
      <c r="BCB90" s="2"/>
      <c r="BCC90" s="2"/>
      <c r="BCD90" s="2"/>
      <c r="BCE90" s="2"/>
      <c r="BCF90" s="2"/>
      <c r="BCG90" s="2"/>
      <c r="BCH90" s="2"/>
      <c r="BCI90" s="2"/>
      <c r="BCJ90" s="2"/>
      <c r="BCK90" s="2"/>
      <c r="BCL90" s="2"/>
      <c r="BCM90" s="2"/>
      <c r="BCN90" s="2"/>
      <c r="BCO90" s="2"/>
      <c r="BCP90" s="2"/>
      <c r="BCQ90" s="2"/>
      <c r="BCR90" s="2"/>
      <c r="BCS90" s="2"/>
      <c r="BCT90" s="2"/>
      <c r="BCU90" s="2"/>
      <c r="BCV90" s="2"/>
      <c r="BCW90" s="2"/>
      <c r="BCX90" s="2"/>
      <c r="BCY90" s="2"/>
      <c r="BCZ90" s="2"/>
      <c r="BDA90" s="2"/>
      <c r="BDB90" s="2"/>
      <c r="BDC90" s="2"/>
      <c r="BDD90" s="2"/>
      <c r="BDE90" s="2"/>
      <c r="BDF90" s="2"/>
      <c r="BDG90" s="2"/>
      <c r="BDH90" s="2"/>
      <c r="BDI90" s="2"/>
      <c r="BDJ90" s="2"/>
      <c r="BDK90" s="2"/>
      <c r="BDL90" s="2"/>
      <c r="BDM90" s="2"/>
      <c r="BDN90" s="2"/>
      <c r="BDO90" s="2"/>
      <c r="BDP90" s="2"/>
      <c r="BDQ90" s="2"/>
      <c r="BDR90" s="2"/>
      <c r="BDS90" s="2"/>
      <c r="BDT90" s="2"/>
      <c r="BDU90" s="2"/>
      <c r="BDV90" s="2"/>
      <c r="BDW90" s="2"/>
      <c r="BDX90" s="2"/>
      <c r="BDY90" s="2"/>
      <c r="BDZ90" s="2"/>
      <c r="BEA90" s="2"/>
      <c r="BEB90" s="2"/>
      <c r="BEC90" s="2"/>
      <c r="BED90" s="2"/>
      <c r="BEE90" s="2"/>
      <c r="BEF90" s="2"/>
      <c r="BEG90" s="2"/>
      <c r="BEH90" s="2"/>
      <c r="BEI90" s="2"/>
      <c r="BEJ90" s="2"/>
      <c r="BEK90" s="2"/>
      <c r="BEL90" s="2"/>
      <c r="BEM90" s="2"/>
      <c r="BEN90" s="2"/>
      <c r="BEO90" s="2"/>
      <c r="BEP90" s="2"/>
      <c r="BEQ90" s="2"/>
      <c r="BER90" s="2"/>
      <c r="BES90" s="2"/>
      <c r="BET90" s="2"/>
      <c r="BEU90" s="2"/>
      <c r="BEV90" s="2"/>
      <c r="BEW90" s="2"/>
      <c r="BEX90" s="2"/>
      <c r="BEY90" s="2"/>
      <c r="BEZ90" s="2"/>
      <c r="BFA90" s="2"/>
      <c r="BFB90" s="2"/>
      <c r="BFC90" s="2"/>
      <c r="BFD90" s="2"/>
      <c r="BFE90" s="2"/>
      <c r="BFF90" s="2"/>
      <c r="BFG90" s="2"/>
      <c r="BFH90" s="2"/>
      <c r="BFI90" s="2"/>
      <c r="BFJ90" s="2"/>
      <c r="BFK90" s="2"/>
      <c r="BFL90" s="2"/>
      <c r="BFM90" s="2"/>
      <c r="BFN90" s="2"/>
      <c r="BFO90" s="2"/>
      <c r="BFP90" s="2"/>
      <c r="BFQ90" s="2"/>
      <c r="BFR90" s="2"/>
      <c r="BFS90" s="2"/>
      <c r="BFT90" s="2"/>
      <c r="BFU90" s="2"/>
      <c r="BFV90" s="2"/>
      <c r="BFW90" s="2"/>
      <c r="BFX90" s="2"/>
      <c r="BFY90" s="2"/>
      <c r="BFZ90" s="2"/>
      <c r="BGA90" s="2"/>
      <c r="BGB90" s="2"/>
      <c r="BGC90" s="2"/>
      <c r="BGD90" s="2"/>
      <c r="BGE90" s="2"/>
      <c r="BGF90" s="2"/>
      <c r="BGG90" s="2"/>
      <c r="BGH90" s="2"/>
      <c r="BGI90" s="2"/>
      <c r="BGJ90" s="2"/>
      <c r="BGK90" s="2"/>
      <c r="BGL90" s="2"/>
      <c r="BGM90" s="2"/>
      <c r="BGN90" s="2"/>
      <c r="BGO90" s="2"/>
      <c r="BGP90" s="2"/>
      <c r="BGQ90" s="2"/>
      <c r="BGR90" s="2"/>
      <c r="BGS90" s="2"/>
      <c r="BGT90" s="2"/>
      <c r="BGU90" s="2"/>
      <c r="BGV90" s="2"/>
      <c r="BGW90" s="2"/>
      <c r="BGX90" s="2"/>
      <c r="BGY90" s="2"/>
      <c r="BGZ90" s="2"/>
      <c r="BHA90" s="2"/>
      <c r="BHB90" s="2"/>
      <c r="BHC90" s="2"/>
      <c r="BHD90" s="2"/>
      <c r="BHE90" s="2"/>
      <c r="BHF90" s="2"/>
      <c r="BHG90" s="2"/>
      <c r="BHH90" s="2"/>
      <c r="BHI90" s="2"/>
      <c r="BHJ90" s="2"/>
      <c r="BHK90" s="2"/>
      <c r="BHL90" s="2"/>
      <c r="BHM90" s="2"/>
      <c r="BHN90" s="2"/>
      <c r="BHO90" s="2"/>
      <c r="BHP90" s="2"/>
      <c r="BHQ90" s="2"/>
      <c r="BHR90" s="2"/>
      <c r="BHS90" s="2"/>
      <c r="BHT90" s="2"/>
      <c r="BHU90" s="2"/>
      <c r="BHV90" s="2"/>
      <c r="BHW90" s="2"/>
      <c r="BHX90" s="2"/>
      <c r="BHY90" s="2"/>
      <c r="BHZ90" s="2"/>
      <c r="BIA90" s="2"/>
      <c r="BIB90" s="2"/>
      <c r="BIC90" s="2"/>
      <c r="BID90" s="2"/>
      <c r="BIE90" s="2"/>
      <c r="BIF90" s="2"/>
      <c r="BIG90" s="2"/>
      <c r="BIH90" s="2"/>
      <c r="BII90" s="2"/>
      <c r="BIJ90" s="2"/>
      <c r="BIK90" s="2"/>
      <c r="BIL90" s="2"/>
      <c r="BIM90" s="2"/>
      <c r="BIN90" s="2"/>
      <c r="BIO90" s="2"/>
      <c r="BIP90" s="2"/>
      <c r="BIQ90" s="2"/>
      <c r="BIR90" s="2"/>
      <c r="BIS90" s="2"/>
      <c r="BIT90" s="2"/>
      <c r="BIU90" s="2"/>
      <c r="BIV90" s="2"/>
      <c r="BIW90" s="2"/>
      <c r="BIX90" s="2"/>
      <c r="BIY90" s="2"/>
      <c r="BIZ90" s="2"/>
      <c r="BJA90" s="2"/>
      <c r="BJB90" s="2"/>
      <c r="BJC90" s="2"/>
      <c r="BJD90" s="2"/>
      <c r="BJE90" s="2"/>
      <c r="BJF90" s="2"/>
      <c r="BJG90" s="2"/>
      <c r="BJH90" s="2"/>
      <c r="BJI90" s="2"/>
      <c r="BJJ90" s="2"/>
      <c r="BJK90" s="2"/>
      <c r="BJL90" s="2"/>
      <c r="BJM90" s="2"/>
      <c r="BJN90" s="2"/>
      <c r="BJO90" s="2"/>
      <c r="BJP90" s="2"/>
      <c r="BJQ90" s="2"/>
      <c r="BJR90" s="2"/>
      <c r="BJS90" s="2"/>
      <c r="BJT90" s="2"/>
      <c r="BJU90" s="2"/>
      <c r="BJV90" s="2"/>
      <c r="BJW90" s="2"/>
      <c r="BJX90" s="2"/>
      <c r="BJY90" s="2"/>
      <c r="BJZ90" s="2"/>
      <c r="BKA90" s="2"/>
      <c r="BKB90" s="2"/>
      <c r="BKC90" s="2"/>
      <c r="BKD90" s="2"/>
      <c r="BKE90" s="2"/>
      <c r="BKF90" s="2"/>
      <c r="BKG90" s="2"/>
      <c r="BKH90" s="2"/>
      <c r="BKI90" s="2"/>
      <c r="BKJ90" s="2"/>
      <c r="BKK90" s="2"/>
      <c r="BKL90" s="2"/>
      <c r="BKM90" s="2"/>
      <c r="BKN90" s="2"/>
      <c r="BKO90" s="2"/>
      <c r="BKP90" s="2"/>
      <c r="BKQ90" s="2"/>
      <c r="BKR90" s="2"/>
      <c r="BKS90" s="2"/>
      <c r="BKT90" s="2"/>
      <c r="BKU90" s="2"/>
      <c r="BKV90" s="2"/>
      <c r="BKW90" s="2"/>
      <c r="BKX90" s="2"/>
      <c r="BKY90" s="2"/>
      <c r="BKZ90" s="2"/>
      <c r="BLA90" s="2"/>
      <c r="BLB90" s="2"/>
      <c r="BLC90" s="2"/>
      <c r="BLD90" s="2"/>
      <c r="BLE90" s="2"/>
      <c r="BLF90" s="2"/>
      <c r="BLG90" s="2"/>
      <c r="BLH90" s="2"/>
      <c r="BLI90" s="2"/>
      <c r="BLJ90" s="2"/>
      <c r="BLK90" s="2"/>
      <c r="BLL90" s="2"/>
      <c r="BLM90" s="2"/>
      <c r="BLN90" s="2"/>
      <c r="BLO90" s="2"/>
      <c r="BLP90" s="2"/>
      <c r="BLQ90" s="2"/>
      <c r="BLR90" s="2"/>
      <c r="BLS90" s="2"/>
      <c r="BLT90" s="2"/>
      <c r="BLU90" s="2"/>
      <c r="BLV90" s="2"/>
      <c r="BLW90" s="2"/>
      <c r="BLX90" s="2"/>
      <c r="BLY90" s="2"/>
      <c r="BLZ90" s="2"/>
      <c r="BMA90" s="2"/>
      <c r="BMB90" s="2"/>
      <c r="BMC90" s="2"/>
      <c r="BMD90" s="2"/>
      <c r="BME90" s="2"/>
      <c r="BMF90" s="2"/>
      <c r="BMG90" s="2"/>
      <c r="BMH90" s="2"/>
      <c r="BMI90" s="2"/>
      <c r="BMJ90" s="2"/>
      <c r="BMK90" s="2"/>
      <c r="BML90" s="2"/>
      <c r="BMM90" s="2"/>
      <c r="BMN90" s="2"/>
      <c r="BMO90" s="2"/>
      <c r="BMP90" s="2"/>
      <c r="BMQ90" s="2"/>
      <c r="BMR90" s="2"/>
      <c r="BMS90" s="2"/>
      <c r="BMT90" s="2"/>
      <c r="BMU90" s="2"/>
      <c r="BMV90" s="2"/>
      <c r="BMW90" s="2"/>
      <c r="BMX90" s="2"/>
      <c r="BMY90" s="2"/>
      <c r="BMZ90" s="2"/>
      <c r="BNA90" s="2"/>
      <c r="BNB90" s="2"/>
      <c r="BNC90" s="2"/>
      <c r="BND90" s="2"/>
      <c r="BNE90" s="2"/>
      <c r="BNF90" s="2"/>
      <c r="BNG90" s="2"/>
      <c r="BNH90" s="2"/>
      <c r="BNI90" s="2"/>
      <c r="BNJ90" s="2"/>
      <c r="BNK90" s="2"/>
      <c r="BNL90" s="2"/>
      <c r="BNM90" s="2"/>
      <c r="BNN90" s="2"/>
      <c r="BNO90" s="2"/>
      <c r="BNP90" s="2"/>
      <c r="BNQ90" s="2"/>
      <c r="BNR90" s="2"/>
      <c r="BNS90" s="2"/>
      <c r="BNT90" s="2"/>
      <c r="BNU90" s="2"/>
      <c r="BNV90" s="2"/>
      <c r="BNW90" s="2"/>
      <c r="BNX90" s="2"/>
      <c r="BNY90" s="2"/>
      <c r="BNZ90" s="2"/>
      <c r="BOA90" s="2"/>
      <c r="BOB90" s="2"/>
      <c r="BOC90" s="2"/>
      <c r="BOD90" s="2"/>
      <c r="BOE90" s="2"/>
      <c r="BOF90" s="2"/>
      <c r="BOG90" s="2"/>
      <c r="BOH90" s="2"/>
      <c r="BOI90" s="2"/>
      <c r="BOJ90" s="2"/>
      <c r="BOK90" s="2"/>
      <c r="BOL90" s="2"/>
      <c r="BOM90" s="2"/>
      <c r="BON90" s="2"/>
      <c r="BOO90" s="2"/>
      <c r="BOP90" s="2"/>
      <c r="BOQ90" s="2"/>
      <c r="BOR90" s="2"/>
      <c r="BOS90" s="2"/>
      <c r="BOT90" s="2"/>
      <c r="BOU90" s="2"/>
      <c r="BOV90" s="2"/>
      <c r="BOW90" s="2"/>
      <c r="BOX90" s="2"/>
      <c r="BOY90" s="2"/>
      <c r="BOZ90" s="2"/>
      <c r="BPA90" s="2"/>
      <c r="BPB90" s="2"/>
      <c r="BPC90" s="2"/>
      <c r="BPD90" s="2"/>
      <c r="BPE90" s="2"/>
      <c r="BPF90" s="2"/>
      <c r="BPG90" s="2"/>
      <c r="BPH90" s="2"/>
      <c r="BPI90" s="2"/>
      <c r="BPJ90" s="2"/>
      <c r="BPK90" s="2"/>
      <c r="BPL90" s="2"/>
      <c r="BPM90" s="2"/>
      <c r="BPN90" s="2"/>
      <c r="BPO90" s="2"/>
      <c r="BPP90" s="2"/>
      <c r="BPQ90" s="2"/>
      <c r="BPR90" s="2"/>
      <c r="BPS90" s="2"/>
      <c r="BPT90" s="2"/>
      <c r="BPU90" s="2"/>
      <c r="BPV90" s="2"/>
      <c r="BPW90" s="2"/>
      <c r="BPX90" s="2"/>
      <c r="BPY90" s="2"/>
      <c r="BPZ90" s="2"/>
      <c r="BQA90" s="2"/>
      <c r="BQB90" s="2"/>
      <c r="BQC90" s="2"/>
      <c r="BQD90" s="2"/>
      <c r="BQE90" s="2"/>
      <c r="BQF90" s="2"/>
      <c r="BQG90" s="2"/>
      <c r="BQH90" s="2"/>
      <c r="BQI90" s="2"/>
      <c r="BQJ90" s="2"/>
      <c r="BQK90" s="2"/>
      <c r="BQL90" s="2"/>
      <c r="BQM90" s="2"/>
      <c r="BQN90" s="2"/>
      <c r="BQO90" s="2"/>
      <c r="BQP90" s="2"/>
      <c r="BQQ90" s="2"/>
      <c r="BQR90" s="2"/>
      <c r="BQS90" s="2"/>
      <c r="BQT90" s="2"/>
      <c r="BQU90" s="2"/>
      <c r="BQV90" s="2"/>
      <c r="BQW90" s="2"/>
      <c r="BQX90" s="2"/>
      <c r="BQY90" s="2"/>
      <c r="BQZ90" s="2"/>
      <c r="BRA90" s="2"/>
      <c r="BRB90" s="2"/>
      <c r="BRC90" s="2"/>
      <c r="BRD90" s="2"/>
      <c r="BRE90" s="2"/>
      <c r="BRF90" s="2"/>
      <c r="BRG90" s="2"/>
      <c r="BRH90" s="2"/>
      <c r="BRI90" s="2"/>
      <c r="BRJ90" s="2"/>
      <c r="BRK90" s="2"/>
      <c r="BRL90" s="2"/>
      <c r="BRM90" s="2"/>
      <c r="BRN90" s="2"/>
      <c r="BRO90" s="2"/>
      <c r="BRP90" s="2"/>
      <c r="BRQ90" s="2"/>
      <c r="BRR90" s="2"/>
      <c r="BRS90" s="2"/>
      <c r="BRT90" s="2"/>
      <c r="BRU90" s="2"/>
      <c r="BRV90" s="2"/>
      <c r="BRW90" s="2"/>
      <c r="BRX90" s="2"/>
      <c r="BRY90" s="2"/>
      <c r="BRZ90" s="2"/>
      <c r="BSA90" s="2"/>
      <c r="BSB90" s="2"/>
      <c r="BSC90" s="2"/>
      <c r="BSD90" s="2"/>
      <c r="BSE90" s="2"/>
      <c r="BSF90" s="2"/>
      <c r="BSG90" s="2"/>
      <c r="BSH90" s="2"/>
      <c r="BSI90" s="2"/>
      <c r="BSJ90" s="2"/>
      <c r="BSK90" s="2"/>
      <c r="BSL90" s="2"/>
      <c r="BSM90" s="2"/>
      <c r="BSN90" s="2"/>
      <c r="BSO90" s="2"/>
      <c r="BSP90" s="2"/>
      <c r="BSQ90" s="2"/>
      <c r="BSR90" s="2"/>
      <c r="BSS90" s="2"/>
      <c r="BST90" s="2"/>
      <c r="BSU90" s="2"/>
      <c r="BSV90" s="2"/>
      <c r="BSW90" s="2"/>
      <c r="BSX90" s="2"/>
      <c r="BSY90" s="2"/>
      <c r="BSZ90" s="2"/>
      <c r="BTA90" s="2"/>
      <c r="BTB90" s="2"/>
      <c r="BTC90" s="2"/>
      <c r="BTD90" s="2"/>
      <c r="BTE90" s="2"/>
      <c r="BTF90" s="2"/>
      <c r="BTG90" s="2"/>
      <c r="BTH90" s="2"/>
      <c r="BTI90" s="2"/>
      <c r="BTJ90" s="2"/>
      <c r="BTK90" s="2"/>
      <c r="BTL90" s="2"/>
      <c r="BTM90" s="2"/>
      <c r="BTN90" s="2"/>
      <c r="BTO90" s="2"/>
      <c r="BTP90" s="2"/>
      <c r="BTQ90" s="2"/>
      <c r="BTR90" s="2"/>
      <c r="BTS90" s="2"/>
      <c r="BTT90" s="2"/>
      <c r="BTU90" s="2"/>
      <c r="BTV90" s="2"/>
      <c r="BTW90" s="2"/>
      <c r="BTX90" s="2"/>
      <c r="BTY90" s="2"/>
      <c r="BTZ90" s="2"/>
      <c r="BUA90" s="2"/>
      <c r="BUB90" s="2"/>
      <c r="BUC90" s="2"/>
      <c r="BUD90" s="2"/>
      <c r="BUE90" s="2"/>
      <c r="BUF90" s="2"/>
      <c r="BUG90" s="2"/>
      <c r="BUH90" s="2"/>
      <c r="BUI90" s="2"/>
      <c r="BUJ90" s="2"/>
      <c r="BUK90" s="2"/>
      <c r="BUL90" s="2"/>
      <c r="BUM90" s="2"/>
      <c r="BUN90" s="2"/>
      <c r="BUO90" s="2"/>
      <c r="BUP90" s="2"/>
      <c r="BUQ90" s="2"/>
      <c r="BUR90" s="2"/>
      <c r="BUS90" s="2"/>
      <c r="BUT90" s="2"/>
      <c r="BUU90" s="2"/>
      <c r="BUV90" s="2"/>
      <c r="BUW90" s="2"/>
      <c r="BUX90" s="2"/>
      <c r="BUY90" s="2"/>
      <c r="BUZ90" s="2"/>
      <c r="BVA90" s="2"/>
      <c r="BVB90" s="2"/>
      <c r="BVC90" s="2"/>
      <c r="BVD90" s="2"/>
      <c r="BVE90" s="2"/>
      <c r="BVF90" s="2"/>
      <c r="BVG90" s="2"/>
      <c r="BVH90" s="2"/>
      <c r="BVI90" s="2"/>
      <c r="BVJ90" s="2"/>
      <c r="BVK90" s="2"/>
      <c r="BVL90" s="2"/>
      <c r="BVM90" s="2"/>
      <c r="BVN90" s="2"/>
      <c r="BVO90" s="2"/>
      <c r="BVP90" s="2"/>
      <c r="BVQ90" s="2"/>
      <c r="BVR90" s="2"/>
      <c r="BVS90" s="2"/>
      <c r="BVT90" s="2"/>
      <c r="BVU90" s="2"/>
      <c r="BVV90" s="2"/>
      <c r="BVW90" s="2"/>
      <c r="BVX90" s="2"/>
      <c r="BVY90" s="2"/>
      <c r="BVZ90" s="2"/>
      <c r="BWA90" s="2"/>
      <c r="BWB90" s="2"/>
      <c r="BWC90" s="2"/>
      <c r="BWD90" s="2"/>
      <c r="BWE90" s="2"/>
      <c r="BWF90" s="2"/>
      <c r="BWG90" s="2"/>
      <c r="BWH90" s="2"/>
      <c r="BWI90" s="2"/>
      <c r="BWJ90" s="2"/>
      <c r="BWK90" s="2"/>
      <c r="BWL90" s="2"/>
      <c r="BWM90" s="2"/>
      <c r="BWN90" s="2"/>
      <c r="BWO90" s="2"/>
      <c r="BWP90" s="2"/>
      <c r="BWQ90" s="2"/>
      <c r="BWR90" s="2"/>
      <c r="BWS90" s="2"/>
      <c r="BWT90" s="2"/>
      <c r="BWU90" s="2"/>
      <c r="BWV90" s="2"/>
      <c r="BWW90" s="2"/>
      <c r="BWX90" s="2"/>
      <c r="BWY90" s="2"/>
      <c r="BWZ90" s="2"/>
      <c r="BXA90" s="2"/>
      <c r="BXB90" s="2"/>
      <c r="BXC90" s="2"/>
      <c r="BXD90" s="2"/>
      <c r="BXE90" s="2"/>
      <c r="BXF90" s="2"/>
      <c r="BXG90" s="2"/>
      <c r="BXH90" s="2"/>
      <c r="BXI90" s="2"/>
      <c r="BXJ90" s="2"/>
      <c r="BXK90" s="2"/>
      <c r="BXL90" s="2"/>
      <c r="BXM90" s="2"/>
      <c r="BXN90" s="2"/>
      <c r="BXO90" s="2"/>
      <c r="BXP90" s="2"/>
      <c r="BXQ90" s="2"/>
      <c r="BXR90" s="2"/>
      <c r="BXS90" s="2"/>
      <c r="BXT90" s="2"/>
      <c r="BXU90" s="2"/>
      <c r="BXV90" s="2"/>
      <c r="BXW90" s="2"/>
      <c r="BXX90" s="2"/>
      <c r="BXY90" s="2"/>
      <c r="BXZ90" s="2"/>
      <c r="BYA90" s="2"/>
      <c r="BYB90" s="2"/>
      <c r="BYC90" s="2"/>
      <c r="BYD90" s="2"/>
      <c r="BYE90" s="2"/>
      <c r="BYF90" s="2"/>
      <c r="BYG90" s="2"/>
      <c r="BYH90" s="2"/>
      <c r="BYI90" s="2"/>
      <c r="BYJ90" s="2"/>
      <c r="BYK90" s="2"/>
      <c r="BYL90" s="2"/>
      <c r="BYM90" s="2"/>
      <c r="BYN90" s="2"/>
      <c r="BYO90" s="2"/>
      <c r="BYP90" s="2"/>
      <c r="BYQ90" s="2"/>
      <c r="BYR90" s="2"/>
      <c r="BYS90" s="2"/>
      <c r="BYT90" s="2"/>
      <c r="BYU90" s="2"/>
      <c r="BYV90" s="2"/>
      <c r="BYW90" s="2"/>
      <c r="BYX90" s="2"/>
      <c r="BYY90" s="2"/>
      <c r="BYZ90" s="2"/>
      <c r="BZA90" s="2"/>
      <c r="BZB90" s="2"/>
      <c r="BZC90" s="2"/>
      <c r="BZD90" s="2"/>
      <c r="BZE90" s="2"/>
      <c r="BZF90" s="2"/>
      <c r="BZG90" s="2"/>
      <c r="BZH90" s="2"/>
      <c r="BZI90" s="2"/>
      <c r="BZJ90" s="2"/>
      <c r="BZK90" s="2"/>
      <c r="BZL90" s="2"/>
      <c r="BZM90" s="2"/>
      <c r="BZN90" s="2"/>
      <c r="BZO90" s="2"/>
      <c r="BZP90" s="2"/>
      <c r="BZQ90" s="2"/>
      <c r="BZR90" s="2"/>
      <c r="BZS90" s="2"/>
      <c r="BZT90" s="2"/>
      <c r="BZU90" s="2"/>
      <c r="BZV90" s="2"/>
      <c r="BZW90" s="2"/>
      <c r="BZX90" s="2"/>
      <c r="BZY90" s="2"/>
      <c r="BZZ90" s="2"/>
      <c r="CAA90" s="2"/>
      <c r="CAB90" s="2"/>
      <c r="CAC90" s="2"/>
      <c r="CAD90" s="2"/>
      <c r="CAE90" s="2"/>
      <c r="CAF90" s="2"/>
      <c r="CAG90" s="2"/>
      <c r="CAH90" s="2"/>
      <c r="CAI90" s="2"/>
      <c r="CAJ90" s="2"/>
      <c r="CAK90" s="2"/>
      <c r="CAL90" s="2"/>
      <c r="CAM90" s="2"/>
      <c r="CAN90" s="2"/>
      <c r="CAO90" s="2"/>
      <c r="CAP90" s="2"/>
      <c r="CAQ90" s="2"/>
      <c r="CAR90" s="2"/>
      <c r="CAS90" s="2"/>
      <c r="CAT90" s="2"/>
      <c r="CAU90" s="2"/>
      <c r="CAV90" s="2"/>
      <c r="CAW90" s="2"/>
      <c r="CAX90" s="2"/>
      <c r="CAY90" s="2"/>
      <c r="CAZ90" s="2"/>
      <c r="CBA90" s="2"/>
      <c r="CBB90" s="2"/>
      <c r="CBC90" s="2"/>
      <c r="CBD90" s="2"/>
      <c r="CBE90" s="2"/>
      <c r="CBF90" s="2"/>
      <c r="CBG90" s="2"/>
      <c r="CBH90" s="2"/>
      <c r="CBI90" s="2"/>
      <c r="CBJ90" s="2"/>
      <c r="CBK90" s="2"/>
      <c r="CBL90" s="2"/>
      <c r="CBM90" s="2"/>
      <c r="CBN90" s="2"/>
      <c r="CBO90" s="2"/>
      <c r="CBP90" s="2"/>
      <c r="CBQ90" s="2"/>
      <c r="CBR90" s="2"/>
      <c r="CBS90" s="2"/>
      <c r="CBT90" s="2"/>
      <c r="CBU90" s="2"/>
      <c r="CBV90" s="2"/>
      <c r="CBW90" s="2"/>
      <c r="CBX90" s="2"/>
      <c r="CBY90" s="2"/>
      <c r="CBZ90" s="2"/>
      <c r="CCA90" s="2"/>
      <c r="CCB90" s="2"/>
      <c r="CCC90" s="2"/>
      <c r="CCD90" s="2"/>
      <c r="CCE90" s="2"/>
      <c r="CCF90" s="2"/>
      <c r="CCG90" s="2"/>
      <c r="CCH90" s="2"/>
      <c r="CCI90" s="2"/>
      <c r="CCJ90" s="2"/>
      <c r="CCK90" s="2"/>
      <c r="CCL90" s="2"/>
      <c r="CCM90" s="2"/>
      <c r="CCN90" s="2"/>
      <c r="CCO90" s="2"/>
      <c r="CCP90" s="2"/>
      <c r="CCQ90" s="2"/>
      <c r="CCR90" s="2"/>
      <c r="CCS90" s="2"/>
      <c r="CCT90" s="2"/>
      <c r="CCU90" s="2"/>
      <c r="CCV90" s="2"/>
      <c r="CCW90" s="2"/>
      <c r="CCX90" s="2"/>
      <c r="CCY90" s="2"/>
      <c r="CCZ90" s="2"/>
      <c r="CDA90" s="2"/>
      <c r="CDB90" s="2"/>
      <c r="CDC90" s="2"/>
      <c r="CDD90" s="2"/>
      <c r="CDE90" s="2"/>
      <c r="CDF90" s="2"/>
      <c r="CDG90" s="2"/>
      <c r="CDH90" s="2"/>
      <c r="CDI90" s="2"/>
      <c r="CDJ90" s="2"/>
      <c r="CDK90" s="2"/>
      <c r="CDL90" s="2"/>
      <c r="CDM90" s="2"/>
      <c r="CDN90" s="2"/>
      <c r="CDO90" s="2"/>
      <c r="CDP90" s="2"/>
      <c r="CDQ90" s="2"/>
      <c r="CDR90" s="2"/>
      <c r="CDS90" s="2"/>
      <c r="CDT90" s="2"/>
      <c r="CDU90" s="2"/>
      <c r="CDV90" s="2"/>
      <c r="CDW90" s="2"/>
      <c r="CDX90" s="2"/>
      <c r="CDY90" s="2"/>
      <c r="CDZ90" s="2"/>
      <c r="CEA90" s="2"/>
      <c r="CEB90" s="2"/>
      <c r="CEC90" s="2"/>
      <c r="CED90" s="2"/>
      <c r="CEE90" s="2"/>
      <c r="CEF90" s="2"/>
      <c r="CEG90" s="2"/>
      <c r="CEH90" s="2"/>
      <c r="CEI90" s="2"/>
      <c r="CEJ90" s="2"/>
      <c r="CEK90" s="2"/>
      <c r="CEL90" s="2"/>
      <c r="CEM90" s="2"/>
      <c r="CEN90" s="2"/>
      <c r="CEO90" s="2"/>
      <c r="CEP90" s="2"/>
      <c r="CEQ90" s="2"/>
      <c r="CER90" s="2"/>
      <c r="CES90" s="2"/>
      <c r="CET90" s="2"/>
      <c r="CEU90" s="2"/>
      <c r="CEV90" s="2"/>
      <c r="CEW90" s="2"/>
      <c r="CEX90" s="2"/>
      <c r="CEY90" s="2"/>
      <c r="CEZ90" s="2"/>
      <c r="CFA90" s="2"/>
      <c r="CFB90" s="2"/>
      <c r="CFC90" s="2"/>
      <c r="CFD90" s="2"/>
      <c r="CFE90" s="2"/>
      <c r="CFF90" s="2"/>
      <c r="CFG90" s="2"/>
      <c r="CFH90" s="2"/>
      <c r="CFI90" s="2"/>
      <c r="CFJ90" s="2"/>
      <c r="CFK90" s="2"/>
      <c r="CFL90" s="2"/>
      <c r="CFM90" s="2"/>
      <c r="CFN90" s="2"/>
      <c r="CFO90" s="2"/>
      <c r="CFP90" s="2"/>
      <c r="CFQ90" s="2"/>
      <c r="CFR90" s="2"/>
      <c r="CFS90" s="2"/>
      <c r="CFT90" s="2"/>
      <c r="CFU90" s="2"/>
      <c r="CFV90" s="2"/>
      <c r="CFW90" s="2"/>
      <c r="CFX90" s="2"/>
      <c r="CFY90" s="2"/>
      <c r="CFZ90" s="2"/>
      <c r="CGA90" s="2"/>
      <c r="CGB90" s="2"/>
      <c r="CGC90" s="2"/>
      <c r="CGD90" s="2"/>
      <c r="CGE90" s="2"/>
      <c r="CGF90" s="2"/>
      <c r="CGG90" s="2"/>
      <c r="CGH90" s="2"/>
      <c r="CGI90" s="2"/>
      <c r="CGJ90" s="2"/>
      <c r="CGK90" s="2"/>
      <c r="CGL90" s="2"/>
      <c r="CGM90" s="2"/>
      <c r="CGN90" s="2"/>
      <c r="CGO90" s="2"/>
      <c r="CGP90" s="2"/>
      <c r="CGQ90" s="2"/>
      <c r="CGR90" s="2"/>
      <c r="CGS90" s="2"/>
      <c r="CGT90" s="2"/>
      <c r="CGU90" s="2"/>
      <c r="CGV90" s="2"/>
      <c r="CGW90" s="2"/>
      <c r="CGX90" s="2"/>
      <c r="CGY90" s="2"/>
      <c r="CGZ90" s="2"/>
      <c r="CHA90" s="2"/>
      <c r="CHB90" s="2"/>
      <c r="CHC90" s="2"/>
      <c r="CHD90" s="2"/>
      <c r="CHE90" s="2"/>
      <c r="CHF90" s="2"/>
      <c r="CHG90" s="2"/>
      <c r="CHH90" s="2"/>
      <c r="CHI90" s="2"/>
      <c r="CHJ90" s="2"/>
      <c r="CHK90" s="2"/>
      <c r="CHL90" s="2"/>
      <c r="CHM90" s="2"/>
      <c r="CHN90" s="2"/>
      <c r="CHO90" s="2"/>
      <c r="CHP90" s="2"/>
      <c r="CHQ90" s="2"/>
      <c r="CHR90" s="2"/>
      <c r="CHS90" s="2"/>
      <c r="CHT90" s="2"/>
      <c r="CHU90" s="2"/>
      <c r="CHV90" s="2"/>
      <c r="CHW90" s="2"/>
      <c r="CHX90" s="2"/>
      <c r="CHY90" s="2"/>
      <c r="CHZ90" s="2"/>
      <c r="CIA90" s="2"/>
      <c r="CIB90" s="2"/>
      <c r="CIC90" s="2"/>
      <c r="CID90" s="2"/>
      <c r="CIE90" s="2"/>
      <c r="CIF90" s="2"/>
      <c r="CIG90" s="2"/>
      <c r="CIH90" s="2"/>
      <c r="CII90" s="2"/>
      <c r="CIJ90" s="2"/>
      <c r="CIK90" s="2"/>
      <c r="CIL90" s="2"/>
      <c r="CIM90" s="2"/>
      <c r="CIN90" s="2"/>
      <c r="CIO90" s="2"/>
      <c r="CIP90" s="2"/>
      <c r="CIQ90" s="2"/>
      <c r="CIR90" s="2"/>
      <c r="CIS90" s="2"/>
      <c r="CIT90" s="2"/>
      <c r="CIU90" s="2"/>
      <c r="CIV90" s="2"/>
      <c r="CIW90" s="2"/>
      <c r="CIX90" s="2"/>
      <c r="CIY90" s="2"/>
      <c r="CIZ90" s="2"/>
      <c r="CJA90" s="2"/>
      <c r="CJB90" s="2"/>
      <c r="CJC90" s="2"/>
      <c r="CJD90" s="2"/>
      <c r="CJE90" s="2"/>
      <c r="CJF90" s="2"/>
      <c r="CJG90" s="2"/>
      <c r="CJH90" s="2"/>
      <c r="CJI90" s="2"/>
      <c r="CJJ90" s="2"/>
      <c r="CJK90" s="2"/>
      <c r="CJL90" s="2"/>
      <c r="CJM90" s="2"/>
      <c r="CJN90" s="2"/>
      <c r="CJO90" s="2"/>
      <c r="CJP90" s="2"/>
      <c r="CJQ90" s="2"/>
      <c r="CJR90" s="2"/>
      <c r="CJS90" s="2"/>
      <c r="CJT90" s="2"/>
      <c r="CJU90" s="2"/>
      <c r="CJV90" s="2"/>
      <c r="CJW90" s="2"/>
      <c r="CJX90" s="2"/>
      <c r="CJY90" s="2"/>
      <c r="CJZ90" s="2"/>
      <c r="CKA90" s="2"/>
      <c r="CKB90" s="2"/>
      <c r="CKC90" s="2"/>
      <c r="CKD90" s="2"/>
      <c r="CKE90" s="2"/>
      <c r="CKF90" s="2"/>
      <c r="CKG90" s="2"/>
      <c r="CKH90" s="2"/>
      <c r="CKI90" s="2"/>
      <c r="CKJ90" s="2"/>
      <c r="CKK90" s="2"/>
      <c r="CKL90" s="2"/>
      <c r="CKM90" s="2"/>
      <c r="CKN90" s="2"/>
      <c r="CKO90" s="2"/>
      <c r="CKP90" s="2"/>
      <c r="CKQ90" s="2"/>
      <c r="CKR90" s="2"/>
      <c r="CKS90" s="2"/>
      <c r="CKT90" s="2"/>
      <c r="CKU90" s="2"/>
      <c r="CKV90" s="2"/>
      <c r="CKW90" s="2"/>
      <c r="CKX90" s="2"/>
      <c r="CKY90" s="2"/>
      <c r="CKZ90" s="2"/>
      <c r="CLA90" s="2"/>
      <c r="CLB90" s="2"/>
      <c r="CLC90" s="2"/>
      <c r="CLD90" s="2"/>
      <c r="CLE90" s="2"/>
      <c r="CLF90" s="2"/>
      <c r="CLG90" s="2"/>
      <c r="CLH90" s="2"/>
      <c r="CLI90" s="2"/>
      <c r="CLJ90" s="2"/>
      <c r="CLK90" s="2"/>
      <c r="CLL90" s="2"/>
      <c r="CLM90" s="2"/>
      <c r="CLN90" s="2"/>
      <c r="CLO90" s="2"/>
      <c r="CLP90" s="2"/>
      <c r="CLQ90" s="2"/>
      <c r="CLR90" s="2"/>
      <c r="CLS90" s="2"/>
      <c r="CLT90" s="2"/>
      <c r="CLU90" s="2"/>
      <c r="CLV90" s="2"/>
      <c r="CLW90" s="2"/>
      <c r="CLX90" s="2"/>
      <c r="CLY90" s="2"/>
      <c r="CLZ90" s="2"/>
      <c r="CMA90" s="2"/>
      <c r="CMB90" s="2"/>
      <c r="CMC90" s="2"/>
      <c r="CMD90" s="2"/>
      <c r="CME90" s="2"/>
      <c r="CMF90" s="2"/>
      <c r="CMG90" s="2"/>
      <c r="CMH90" s="2"/>
      <c r="CMI90" s="2"/>
      <c r="CMJ90" s="2"/>
      <c r="CMK90" s="2"/>
      <c r="CML90" s="2"/>
      <c r="CMM90" s="2"/>
      <c r="CMN90" s="2"/>
      <c r="CMO90" s="2"/>
      <c r="CMP90" s="2"/>
      <c r="CMQ90" s="2"/>
      <c r="CMR90" s="2"/>
      <c r="CMS90" s="2"/>
      <c r="CMT90" s="2"/>
      <c r="CMU90" s="2"/>
      <c r="CMV90" s="2"/>
      <c r="CMW90" s="2"/>
      <c r="CMX90" s="2"/>
      <c r="CMY90" s="2"/>
    </row>
    <row r="91" spans="1:2391" s="25" customFormat="1" ht="25.5">
      <c r="A91" s="12">
        <v>76</v>
      </c>
      <c r="B91" s="10" t="s">
        <v>139</v>
      </c>
      <c r="C91" s="10" t="s">
        <v>152</v>
      </c>
      <c r="D91" s="10" t="s">
        <v>144</v>
      </c>
      <c r="E91" s="10" t="s">
        <v>124</v>
      </c>
      <c r="F91" s="15" t="s">
        <v>168</v>
      </c>
      <c r="G91" s="16">
        <v>13297</v>
      </c>
      <c r="H91" s="10" t="s">
        <v>240</v>
      </c>
      <c r="I91" s="10" t="s">
        <v>280</v>
      </c>
      <c r="J91" s="10" t="s">
        <v>302</v>
      </c>
      <c r="K91" s="22">
        <v>44804</v>
      </c>
      <c r="L91" s="23">
        <v>205000</v>
      </c>
      <c r="M91" s="16">
        <v>13373</v>
      </c>
      <c r="N91" s="22">
        <v>44804</v>
      </c>
      <c r="O91" s="22">
        <v>44926</v>
      </c>
      <c r="P91" s="13">
        <v>1899</v>
      </c>
      <c r="Q91" s="10" t="s">
        <v>125</v>
      </c>
      <c r="R91" s="10" t="s">
        <v>125</v>
      </c>
      <c r="S91" s="10" t="s">
        <v>125</v>
      </c>
      <c r="T91" s="20">
        <v>39</v>
      </c>
      <c r="U91" s="21" t="s">
        <v>390</v>
      </c>
      <c r="V91" s="10" t="s">
        <v>393</v>
      </c>
      <c r="W91" s="22">
        <v>45657</v>
      </c>
      <c r="X91" s="16">
        <v>13953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1">
        <f t="shared" si="2"/>
        <v>205000</v>
      </c>
      <c r="AJ91" s="11"/>
      <c r="AK91" s="11"/>
      <c r="AL91" s="11">
        <f t="shared" si="3"/>
        <v>0</v>
      </c>
      <c r="AM91" s="16" t="s">
        <v>125</v>
      </c>
      <c r="AN91" s="16" t="s">
        <v>125</v>
      </c>
      <c r="AO91" s="16" t="s">
        <v>125</v>
      </c>
      <c r="AP91" s="16" t="s">
        <v>125</v>
      </c>
      <c r="AQ91" s="16" t="s">
        <v>125</v>
      </c>
      <c r="AR91" s="16" t="s">
        <v>125</v>
      </c>
      <c r="AS91" s="16" t="s">
        <v>125</v>
      </c>
      <c r="AT91" s="16" t="s">
        <v>125</v>
      </c>
      <c r="AU91" s="16" t="s">
        <v>125</v>
      </c>
      <c r="AV91" s="16" t="s">
        <v>125</v>
      </c>
      <c r="AW91" s="16" t="s">
        <v>125</v>
      </c>
      <c r="AX91" s="16" t="s">
        <v>125</v>
      </c>
      <c r="AY91" s="16" t="s">
        <v>125</v>
      </c>
      <c r="AZ91" s="16" t="s">
        <v>125</v>
      </c>
      <c r="BA91" s="16" t="s">
        <v>125</v>
      </c>
      <c r="BB91" s="16" t="s">
        <v>125</v>
      </c>
      <c r="BC91" s="16" t="s">
        <v>125</v>
      </c>
      <c r="BD91" s="16" t="s">
        <v>125</v>
      </c>
      <c r="BE91" s="16" t="s">
        <v>125</v>
      </c>
      <c r="BF91" s="16" t="s">
        <v>125</v>
      </c>
      <c r="BG91" s="16" t="s">
        <v>125</v>
      </c>
      <c r="BH91" s="16" t="s">
        <v>125</v>
      </c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  <c r="ATO91" s="2"/>
      <c r="ATP91" s="2"/>
      <c r="ATQ91" s="2"/>
      <c r="ATR91" s="2"/>
      <c r="ATS91" s="2"/>
      <c r="ATT91" s="2"/>
      <c r="ATU91" s="2"/>
      <c r="ATV91" s="2"/>
      <c r="ATW91" s="2"/>
      <c r="ATX91" s="2"/>
      <c r="ATY91" s="2"/>
      <c r="ATZ91" s="2"/>
      <c r="AUA91" s="2"/>
      <c r="AUB91" s="2"/>
      <c r="AUC91" s="2"/>
      <c r="AUD91" s="2"/>
      <c r="AUE91" s="2"/>
      <c r="AUF91" s="2"/>
      <c r="AUG91" s="2"/>
      <c r="AUH91" s="2"/>
      <c r="AUI91" s="2"/>
      <c r="AUJ91" s="2"/>
      <c r="AUK91" s="2"/>
      <c r="AUL91" s="2"/>
      <c r="AUM91" s="2"/>
      <c r="AUN91" s="2"/>
      <c r="AUO91" s="2"/>
      <c r="AUP91" s="2"/>
      <c r="AUQ91" s="2"/>
      <c r="AUR91" s="2"/>
      <c r="AUS91" s="2"/>
      <c r="AUT91" s="2"/>
      <c r="AUU91" s="2"/>
      <c r="AUV91" s="2"/>
      <c r="AUW91" s="2"/>
      <c r="AUX91" s="2"/>
      <c r="AUY91" s="2"/>
      <c r="AUZ91" s="2"/>
      <c r="AVA91" s="2"/>
      <c r="AVB91" s="2"/>
      <c r="AVC91" s="2"/>
      <c r="AVD91" s="2"/>
      <c r="AVE91" s="2"/>
      <c r="AVF91" s="2"/>
      <c r="AVG91" s="2"/>
      <c r="AVH91" s="2"/>
      <c r="AVI91" s="2"/>
      <c r="AVJ91" s="2"/>
      <c r="AVK91" s="2"/>
      <c r="AVL91" s="2"/>
      <c r="AVM91" s="2"/>
      <c r="AVN91" s="2"/>
      <c r="AVO91" s="2"/>
      <c r="AVP91" s="2"/>
      <c r="AVQ91" s="2"/>
      <c r="AVR91" s="2"/>
      <c r="AVS91" s="2"/>
      <c r="AVT91" s="2"/>
      <c r="AVU91" s="2"/>
      <c r="AVV91" s="2"/>
      <c r="AVW91" s="2"/>
      <c r="AVX91" s="2"/>
      <c r="AVY91" s="2"/>
      <c r="AVZ91" s="2"/>
      <c r="AWA91" s="2"/>
      <c r="AWB91" s="2"/>
      <c r="AWC91" s="2"/>
      <c r="AWD91" s="2"/>
      <c r="AWE91" s="2"/>
      <c r="AWF91" s="2"/>
      <c r="AWG91" s="2"/>
      <c r="AWH91" s="2"/>
      <c r="AWI91" s="2"/>
      <c r="AWJ91" s="2"/>
      <c r="AWK91" s="2"/>
      <c r="AWL91" s="2"/>
      <c r="AWM91" s="2"/>
      <c r="AWN91" s="2"/>
      <c r="AWO91" s="2"/>
      <c r="AWP91" s="2"/>
      <c r="AWQ91" s="2"/>
      <c r="AWR91" s="2"/>
      <c r="AWS91" s="2"/>
      <c r="AWT91" s="2"/>
      <c r="AWU91" s="2"/>
      <c r="AWV91" s="2"/>
      <c r="AWW91" s="2"/>
      <c r="AWX91" s="2"/>
      <c r="AWY91" s="2"/>
      <c r="AWZ91" s="2"/>
      <c r="AXA91" s="2"/>
      <c r="AXB91" s="2"/>
      <c r="AXC91" s="2"/>
      <c r="AXD91" s="2"/>
      <c r="AXE91" s="2"/>
      <c r="AXF91" s="2"/>
      <c r="AXG91" s="2"/>
      <c r="AXH91" s="2"/>
      <c r="AXI91" s="2"/>
      <c r="AXJ91" s="2"/>
      <c r="AXK91" s="2"/>
      <c r="AXL91" s="2"/>
      <c r="AXM91" s="2"/>
      <c r="AXN91" s="2"/>
      <c r="AXO91" s="2"/>
      <c r="AXP91" s="2"/>
      <c r="AXQ91" s="2"/>
      <c r="AXR91" s="2"/>
      <c r="AXS91" s="2"/>
      <c r="AXT91" s="2"/>
      <c r="AXU91" s="2"/>
      <c r="AXV91" s="2"/>
      <c r="AXW91" s="2"/>
      <c r="AXX91" s="2"/>
      <c r="AXY91" s="2"/>
      <c r="AXZ91" s="2"/>
      <c r="AYA91" s="2"/>
      <c r="AYB91" s="2"/>
      <c r="AYC91" s="2"/>
      <c r="AYD91" s="2"/>
      <c r="AYE91" s="2"/>
      <c r="AYF91" s="2"/>
      <c r="AYG91" s="2"/>
      <c r="AYH91" s="2"/>
      <c r="AYI91" s="2"/>
      <c r="AYJ91" s="2"/>
      <c r="AYK91" s="2"/>
      <c r="AYL91" s="2"/>
      <c r="AYM91" s="2"/>
      <c r="AYN91" s="2"/>
      <c r="AYO91" s="2"/>
      <c r="AYP91" s="2"/>
      <c r="AYQ91" s="2"/>
      <c r="AYR91" s="2"/>
      <c r="AYS91" s="2"/>
      <c r="AYT91" s="2"/>
      <c r="AYU91" s="2"/>
      <c r="AYV91" s="2"/>
      <c r="AYW91" s="2"/>
      <c r="AYX91" s="2"/>
      <c r="AYY91" s="2"/>
      <c r="AYZ91" s="2"/>
      <c r="AZA91" s="2"/>
      <c r="AZB91" s="2"/>
      <c r="AZC91" s="2"/>
      <c r="AZD91" s="2"/>
      <c r="AZE91" s="2"/>
      <c r="AZF91" s="2"/>
      <c r="AZG91" s="2"/>
      <c r="AZH91" s="2"/>
      <c r="AZI91" s="2"/>
      <c r="AZJ91" s="2"/>
      <c r="AZK91" s="2"/>
      <c r="AZL91" s="2"/>
      <c r="AZM91" s="2"/>
      <c r="AZN91" s="2"/>
      <c r="AZO91" s="2"/>
      <c r="AZP91" s="2"/>
      <c r="AZQ91" s="2"/>
      <c r="AZR91" s="2"/>
      <c r="AZS91" s="2"/>
      <c r="AZT91" s="2"/>
      <c r="AZU91" s="2"/>
      <c r="AZV91" s="2"/>
      <c r="AZW91" s="2"/>
      <c r="AZX91" s="2"/>
      <c r="AZY91" s="2"/>
      <c r="AZZ91" s="2"/>
      <c r="BAA91" s="2"/>
      <c r="BAB91" s="2"/>
      <c r="BAC91" s="2"/>
      <c r="BAD91" s="2"/>
      <c r="BAE91" s="2"/>
      <c r="BAF91" s="2"/>
      <c r="BAG91" s="2"/>
      <c r="BAH91" s="2"/>
      <c r="BAI91" s="2"/>
      <c r="BAJ91" s="2"/>
      <c r="BAK91" s="2"/>
      <c r="BAL91" s="2"/>
      <c r="BAM91" s="2"/>
      <c r="BAN91" s="2"/>
      <c r="BAO91" s="2"/>
      <c r="BAP91" s="2"/>
      <c r="BAQ91" s="2"/>
      <c r="BAR91" s="2"/>
      <c r="BAS91" s="2"/>
      <c r="BAT91" s="2"/>
      <c r="BAU91" s="2"/>
      <c r="BAV91" s="2"/>
      <c r="BAW91" s="2"/>
      <c r="BAX91" s="2"/>
      <c r="BAY91" s="2"/>
      <c r="BAZ91" s="2"/>
      <c r="BBA91" s="2"/>
      <c r="BBB91" s="2"/>
      <c r="BBC91" s="2"/>
      <c r="BBD91" s="2"/>
      <c r="BBE91" s="2"/>
      <c r="BBF91" s="2"/>
      <c r="BBG91" s="2"/>
      <c r="BBH91" s="2"/>
      <c r="BBI91" s="2"/>
      <c r="BBJ91" s="2"/>
      <c r="BBK91" s="2"/>
      <c r="BBL91" s="2"/>
      <c r="BBM91" s="2"/>
      <c r="BBN91" s="2"/>
      <c r="BBO91" s="2"/>
      <c r="BBP91" s="2"/>
      <c r="BBQ91" s="2"/>
      <c r="BBR91" s="2"/>
      <c r="BBS91" s="2"/>
      <c r="BBT91" s="2"/>
      <c r="BBU91" s="2"/>
      <c r="BBV91" s="2"/>
      <c r="BBW91" s="2"/>
      <c r="BBX91" s="2"/>
      <c r="BBY91" s="2"/>
      <c r="BBZ91" s="2"/>
      <c r="BCA91" s="2"/>
      <c r="BCB91" s="2"/>
      <c r="BCC91" s="2"/>
      <c r="BCD91" s="2"/>
      <c r="BCE91" s="2"/>
      <c r="BCF91" s="2"/>
      <c r="BCG91" s="2"/>
      <c r="BCH91" s="2"/>
      <c r="BCI91" s="2"/>
      <c r="BCJ91" s="2"/>
      <c r="BCK91" s="2"/>
      <c r="BCL91" s="2"/>
      <c r="BCM91" s="2"/>
      <c r="BCN91" s="2"/>
      <c r="BCO91" s="2"/>
      <c r="BCP91" s="2"/>
      <c r="BCQ91" s="2"/>
      <c r="BCR91" s="2"/>
      <c r="BCS91" s="2"/>
      <c r="BCT91" s="2"/>
      <c r="BCU91" s="2"/>
      <c r="BCV91" s="2"/>
      <c r="BCW91" s="2"/>
      <c r="BCX91" s="2"/>
      <c r="BCY91" s="2"/>
      <c r="BCZ91" s="2"/>
      <c r="BDA91" s="2"/>
      <c r="BDB91" s="2"/>
      <c r="BDC91" s="2"/>
      <c r="BDD91" s="2"/>
      <c r="BDE91" s="2"/>
      <c r="BDF91" s="2"/>
      <c r="BDG91" s="2"/>
      <c r="BDH91" s="2"/>
      <c r="BDI91" s="2"/>
      <c r="BDJ91" s="2"/>
      <c r="BDK91" s="2"/>
      <c r="BDL91" s="2"/>
      <c r="BDM91" s="2"/>
      <c r="BDN91" s="2"/>
      <c r="BDO91" s="2"/>
      <c r="BDP91" s="2"/>
      <c r="BDQ91" s="2"/>
      <c r="BDR91" s="2"/>
      <c r="BDS91" s="2"/>
      <c r="BDT91" s="2"/>
      <c r="BDU91" s="2"/>
      <c r="BDV91" s="2"/>
      <c r="BDW91" s="2"/>
      <c r="BDX91" s="2"/>
      <c r="BDY91" s="2"/>
      <c r="BDZ91" s="2"/>
      <c r="BEA91" s="2"/>
      <c r="BEB91" s="2"/>
      <c r="BEC91" s="2"/>
      <c r="BED91" s="2"/>
      <c r="BEE91" s="2"/>
      <c r="BEF91" s="2"/>
      <c r="BEG91" s="2"/>
      <c r="BEH91" s="2"/>
      <c r="BEI91" s="2"/>
      <c r="BEJ91" s="2"/>
      <c r="BEK91" s="2"/>
      <c r="BEL91" s="2"/>
      <c r="BEM91" s="2"/>
      <c r="BEN91" s="2"/>
      <c r="BEO91" s="2"/>
      <c r="BEP91" s="2"/>
      <c r="BEQ91" s="2"/>
      <c r="BER91" s="2"/>
      <c r="BES91" s="2"/>
      <c r="BET91" s="2"/>
      <c r="BEU91" s="2"/>
      <c r="BEV91" s="2"/>
      <c r="BEW91" s="2"/>
      <c r="BEX91" s="2"/>
      <c r="BEY91" s="2"/>
      <c r="BEZ91" s="2"/>
      <c r="BFA91" s="2"/>
      <c r="BFB91" s="2"/>
      <c r="BFC91" s="2"/>
      <c r="BFD91" s="2"/>
      <c r="BFE91" s="2"/>
      <c r="BFF91" s="2"/>
      <c r="BFG91" s="2"/>
      <c r="BFH91" s="2"/>
      <c r="BFI91" s="2"/>
      <c r="BFJ91" s="2"/>
      <c r="BFK91" s="2"/>
      <c r="BFL91" s="2"/>
      <c r="BFM91" s="2"/>
      <c r="BFN91" s="2"/>
      <c r="BFO91" s="2"/>
      <c r="BFP91" s="2"/>
      <c r="BFQ91" s="2"/>
      <c r="BFR91" s="2"/>
      <c r="BFS91" s="2"/>
      <c r="BFT91" s="2"/>
      <c r="BFU91" s="2"/>
      <c r="BFV91" s="2"/>
      <c r="BFW91" s="2"/>
      <c r="BFX91" s="2"/>
      <c r="BFY91" s="2"/>
      <c r="BFZ91" s="2"/>
      <c r="BGA91" s="2"/>
      <c r="BGB91" s="2"/>
      <c r="BGC91" s="2"/>
      <c r="BGD91" s="2"/>
      <c r="BGE91" s="2"/>
      <c r="BGF91" s="2"/>
      <c r="BGG91" s="2"/>
      <c r="BGH91" s="2"/>
      <c r="BGI91" s="2"/>
      <c r="BGJ91" s="2"/>
      <c r="BGK91" s="2"/>
      <c r="BGL91" s="2"/>
      <c r="BGM91" s="2"/>
      <c r="BGN91" s="2"/>
      <c r="BGO91" s="2"/>
      <c r="BGP91" s="2"/>
      <c r="BGQ91" s="2"/>
      <c r="BGR91" s="2"/>
      <c r="BGS91" s="2"/>
      <c r="BGT91" s="2"/>
      <c r="BGU91" s="2"/>
      <c r="BGV91" s="2"/>
      <c r="BGW91" s="2"/>
      <c r="BGX91" s="2"/>
      <c r="BGY91" s="2"/>
      <c r="BGZ91" s="2"/>
      <c r="BHA91" s="2"/>
      <c r="BHB91" s="2"/>
      <c r="BHC91" s="2"/>
      <c r="BHD91" s="2"/>
      <c r="BHE91" s="2"/>
      <c r="BHF91" s="2"/>
      <c r="BHG91" s="2"/>
      <c r="BHH91" s="2"/>
      <c r="BHI91" s="2"/>
      <c r="BHJ91" s="2"/>
      <c r="BHK91" s="2"/>
      <c r="BHL91" s="2"/>
      <c r="BHM91" s="2"/>
      <c r="BHN91" s="2"/>
      <c r="BHO91" s="2"/>
      <c r="BHP91" s="2"/>
      <c r="BHQ91" s="2"/>
      <c r="BHR91" s="2"/>
      <c r="BHS91" s="2"/>
      <c r="BHT91" s="2"/>
      <c r="BHU91" s="2"/>
      <c r="BHV91" s="2"/>
      <c r="BHW91" s="2"/>
      <c r="BHX91" s="2"/>
      <c r="BHY91" s="2"/>
      <c r="BHZ91" s="2"/>
      <c r="BIA91" s="2"/>
      <c r="BIB91" s="2"/>
      <c r="BIC91" s="2"/>
      <c r="BID91" s="2"/>
      <c r="BIE91" s="2"/>
      <c r="BIF91" s="2"/>
      <c r="BIG91" s="2"/>
      <c r="BIH91" s="2"/>
      <c r="BII91" s="2"/>
      <c r="BIJ91" s="2"/>
      <c r="BIK91" s="2"/>
      <c r="BIL91" s="2"/>
      <c r="BIM91" s="2"/>
      <c r="BIN91" s="2"/>
      <c r="BIO91" s="2"/>
      <c r="BIP91" s="2"/>
      <c r="BIQ91" s="2"/>
      <c r="BIR91" s="2"/>
      <c r="BIS91" s="2"/>
      <c r="BIT91" s="2"/>
      <c r="BIU91" s="2"/>
      <c r="BIV91" s="2"/>
      <c r="BIW91" s="2"/>
      <c r="BIX91" s="2"/>
      <c r="BIY91" s="2"/>
      <c r="BIZ91" s="2"/>
      <c r="BJA91" s="2"/>
      <c r="BJB91" s="2"/>
      <c r="BJC91" s="2"/>
      <c r="BJD91" s="2"/>
      <c r="BJE91" s="2"/>
      <c r="BJF91" s="2"/>
      <c r="BJG91" s="2"/>
      <c r="BJH91" s="2"/>
      <c r="BJI91" s="2"/>
      <c r="BJJ91" s="2"/>
      <c r="BJK91" s="2"/>
      <c r="BJL91" s="2"/>
      <c r="BJM91" s="2"/>
      <c r="BJN91" s="2"/>
      <c r="BJO91" s="2"/>
      <c r="BJP91" s="2"/>
      <c r="BJQ91" s="2"/>
      <c r="BJR91" s="2"/>
      <c r="BJS91" s="2"/>
      <c r="BJT91" s="2"/>
      <c r="BJU91" s="2"/>
      <c r="BJV91" s="2"/>
      <c r="BJW91" s="2"/>
      <c r="BJX91" s="2"/>
      <c r="BJY91" s="2"/>
      <c r="BJZ91" s="2"/>
      <c r="BKA91" s="2"/>
      <c r="BKB91" s="2"/>
      <c r="BKC91" s="2"/>
      <c r="BKD91" s="2"/>
      <c r="BKE91" s="2"/>
      <c r="BKF91" s="2"/>
      <c r="BKG91" s="2"/>
      <c r="BKH91" s="2"/>
      <c r="BKI91" s="2"/>
      <c r="BKJ91" s="2"/>
      <c r="BKK91" s="2"/>
      <c r="BKL91" s="2"/>
      <c r="BKM91" s="2"/>
      <c r="BKN91" s="2"/>
      <c r="BKO91" s="2"/>
      <c r="BKP91" s="2"/>
      <c r="BKQ91" s="2"/>
      <c r="BKR91" s="2"/>
      <c r="BKS91" s="2"/>
      <c r="BKT91" s="2"/>
      <c r="BKU91" s="2"/>
      <c r="BKV91" s="2"/>
      <c r="BKW91" s="2"/>
      <c r="BKX91" s="2"/>
      <c r="BKY91" s="2"/>
      <c r="BKZ91" s="2"/>
      <c r="BLA91" s="2"/>
      <c r="BLB91" s="2"/>
      <c r="BLC91" s="2"/>
      <c r="BLD91" s="2"/>
      <c r="BLE91" s="2"/>
      <c r="BLF91" s="2"/>
      <c r="BLG91" s="2"/>
      <c r="BLH91" s="2"/>
      <c r="BLI91" s="2"/>
      <c r="BLJ91" s="2"/>
      <c r="BLK91" s="2"/>
      <c r="BLL91" s="2"/>
      <c r="BLM91" s="2"/>
      <c r="BLN91" s="2"/>
      <c r="BLO91" s="2"/>
      <c r="BLP91" s="2"/>
      <c r="BLQ91" s="2"/>
      <c r="BLR91" s="2"/>
      <c r="BLS91" s="2"/>
      <c r="BLT91" s="2"/>
      <c r="BLU91" s="2"/>
      <c r="BLV91" s="2"/>
      <c r="BLW91" s="2"/>
      <c r="BLX91" s="2"/>
      <c r="BLY91" s="2"/>
      <c r="BLZ91" s="2"/>
      <c r="BMA91" s="2"/>
      <c r="BMB91" s="2"/>
      <c r="BMC91" s="2"/>
      <c r="BMD91" s="2"/>
      <c r="BME91" s="2"/>
      <c r="BMF91" s="2"/>
      <c r="BMG91" s="2"/>
      <c r="BMH91" s="2"/>
      <c r="BMI91" s="2"/>
      <c r="BMJ91" s="2"/>
      <c r="BMK91" s="2"/>
      <c r="BML91" s="2"/>
      <c r="BMM91" s="2"/>
      <c r="BMN91" s="2"/>
      <c r="BMO91" s="2"/>
      <c r="BMP91" s="2"/>
      <c r="BMQ91" s="2"/>
      <c r="BMR91" s="2"/>
      <c r="BMS91" s="2"/>
      <c r="BMT91" s="2"/>
      <c r="BMU91" s="2"/>
      <c r="BMV91" s="2"/>
      <c r="BMW91" s="2"/>
      <c r="BMX91" s="2"/>
      <c r="BMY91" s="2"/>
      <c r="BMZ91" s="2"/>
      <c r="BNA91" s="2"/>
      <c r="BNB91" s="2"/>
      <c r="BNC91" s="2"/>
      <c r="BND91" s="2"/>
      <c r="BNE91" s="2"/>
      <c r="BNF91" s="2"/>
      <c r="BNG91" s="2"/>
      <c r="BNH91" s="2"/>
      <c r="BNI91" s="2"/>
      <c r="BNJ91" s="2"/>
      <c r="BNK91" s="2"/>
      <c r="BNL91" s="2"/>
      <c r="BNM91" s="2"/>
      <c r="BNN91" s="2"/>
      <c r="BNO91" s="2"/>
      <c r="BNP91" s="2"/>
      <c r="BNQ91" s="2"/>
      <c r="BNR91" s="2"/>
      <c r="BNS91" s="2"/>
      <c r="BNT91" s="2"/>
      <c r="BNU91" s="2"/>
      <c r="BNV91" s="2"/>
      <c r="BNW91" s="2"/>
      <c r="BNX91" s="2"/>
      <c r="BNY91" s="2"/>
      <c r="BNZ91" s="2"/>
      <c r="BOA91" s="2"/>
      <c r="BOB91" s="2"/>
      <c r="BOC91" s="2"/>
      <c r="BOD91" s="2"/>
      <c r="BOE91" s="2"/>
      <c r="BOF91" s="2"/>
      <c r="BOG91" s="2"/>
      <c r="BOH91" s="2"/>
      <c r="BOI91" s="2"/>
      <c r="BOJ91" s="2"/>
      <c r="BOK91" s="2"/>
      <c r="BOL91" s="2"/>
      <c r="BOM91" s="2"/>
      <c r="BON91" s="2"/>
      <c r="BOO91" s="2"/>
      <c r="BOP91" s="2"/>
      <c r="BOQ91" s="2"/>
      <c r="BOR91" s="2"/>
      <c r="BOS91" s="2"/>
      <c r="BOT91" s="2"/>
      <c r="BOU91" s="2"/>
      <c r="BOV91" s="2"/>
      <c r="BOW91" s="2"/>
      <c r="BOX91" s="2"/>
      <c r="BOY91" s="2"/>
      <c r="BOZ91" s="2"/>
      <c r="BPA91" s="2"/>
      <c r="BPB91" s="2"/>
      <c r="BPC91" s="2"/>
      <c r="BPD91" s="2"/>
      <c r="BPE91" s="2"/>
      <c r="BPF91" s="2"/>
      <c r="BPG91" s="2"/>
      <c r="BPH91" s="2"/>
      <c r="BPI91" s="2"/>
      <c r="BPJ91" s="2"/>
      <c r="BPK91" s="2"/>
      <c r="BPL91" s="2"/>
      <c r="BPM91" s="2"/>
      <c r="BPN91" s="2"/>
      <c r="BPO91" s="2"/>
      <c r="BPP91" s="2"/>
      <c r="BPQ91" s="2"/>
      <c r="BPR91" s="2"/>
      <c r="BPS91" s="2"/>
      <c r="BPT91" s="2"/>
      <c r="BPU91" s="2"/>
      <c r="BPV91" s="2"/>
      <c r="BPW91" s="2"/>
      <c r="BPX91" s="2"/>
      <c r="BPY91" s="2"/>
      <c r="BPZ91" s="2"/>
      <c r="BQA91" s="2"/>
      <c r="BQB91" s="2"/>
      <c r="BQC91" s="2"/>
      <c r="BQD91" s="2"/>
      <c r="BQE91" s="2"/>
      <c r="BQF91" s="2"/>
      <c r="BQG91" s="2"/>
      <c r="BQH91" s="2"/>
      <c r="BQI91" s="2"/>
      <c r="BQJ91" s="2"/>
      <c r="BQK91" s="2"/>
      <c r="BQL91" s="2"/>
      <c r="BQM91" s="2"/>
      <c r="BQN91" s="2"/>
      <c r="BQO91" s="2"/>
      <c r="BQP91" s="2"/>
      <c r="BQQ91" s="2"/>
      <c r="BQR91" s="2"/>
      <c r="BQS91" s="2"/>
      <c r="BQT91" s="2"/>
      <c r="BQU91" s="2"/>
      <c r="BQV91" s="2"/>
      <c r="BQW91" s="2"/>
      <c r="BQX91" s="2"/>
      <c r="BQY91" s="2"/>
      <c r="BQZ91" s="2"/>
      <c r="BRA91" s="2"/>
      <c r="BRB91" s="2"/>
      <c r="BRC91" s="2"/>
      <c r="BRD91" s="2"/>
      <c r="BRE91" s="2"/>
      <c r="BRF91" s="2"/>
      <c r="BRG91" s="2"/>
      <c r="BRH91" s="2"/>
      <c r="BRI91" s="2"/>
      <c r="BRJ91" s="2"/>
      <c r="BRK91" s="2"/>
      <c r="BRL91" s="2"/>
      <c r="BRM91" s="2"/>
      <c r="BRN91" s="2"/>
      <c r="BRO91" s="2"/>
      <c r="BRP91" s="2"/>
      <c r="BRQ91" s="2"/>
      <c r="BRR91" s="2"/>
      <c r="BRS91" s="2"/>
      <c r="BRT91" s="2"/>
      <c r="BRU91" s="2"/>
      <c r="BRV91" s="2"/>
      <c r="BRW91" s="2"/>
      <c r="BRX91" s="2"/>
      <c r="BRY91" s="2"/>
      <c r="BRZ91" s="2"/>
      <c r="BSA91" s="2"/>
      <c r="BSB91" s="2"/>
      <c r="BSC91" s="2"/>
      <c r="BSD91" s="2"/>
      <c r="BSE91" s="2"/>
      <c r="BSF91" s="2"/>
      <c r="BSG91" s="2"/>
      <c r="BSH91" s="2"/>
      <c r="BSI91" s="2"/>
      <c r="BSJ91" s="2"/>
      <c r="BSK91" s="2"/>
      <c r="BSL91" s="2"/>
      <c r="BSM91" s="2"/>
      <c r="BSN91" s="2"/>
      <c r="BSO91" s="2"/>
      <c r="BSP91" s="2"/>
      <c r="BSQ91" s="2"/>
      <c r="BSR91" s="2"/>
      <c r="BSS91" s="2"/>
      <c r="BST91" s="2"/>
      <c r="BSU91" s="2"/>
      <c r="BSV91" s="2"/>
      <c r="BSW91" s="2"/>
      <c r="BSX91" s="2"/>
      <c r="BSY91" s="2"/>
      <c r="BSZ91" s="2"/>
      <c r="BTA91" s="2"/>
      <c r="BTB91" s="2"/>
      <c r="BTC91" s="2"/>
      <c r="BTD91" s="2"/>
      <c r="BTE91" s="2"/>
      <c r="BTF91" s="2"/>
      <c r="BTG91" s="2"/>
      <c r="BTH91" s="2"/>
      <c r="BTI91" s="2"/>
      <c r="BTJ91" s="2"/>
      <c r="BTK91" s="2"/>
      <c r="BTL91" s="2"/>
      <c r="BTM91" s="2"/>
      <c r="BTN91" s="2"/>
      <c r="BTO91" s="2"/>
      <c r="BTP91" s="2"/>
      <c r="BTQ91" s="2"/>
      <c r="BTR91" s="2"/>
      <c r="BTS91" s="2"/>
      <c r="BTT91" s="2"/>
      <c r="BTU91" s="2"/>
      <c r="BTV91" s="2"/>
      <c r="BTW91" s="2"/>
      <c r="BTX91" s="2"/>
      <c r="BTY91" s="2"/>
      <c r="BTZ91" s="2"/>
      <c r="BUA91" s="2"/>
      <c r="BUB91" s="2"/>
      <c r="BUC91" s="2"/>
      <c r="BUD91" s="2"/>
      <c r="BUE91" s="2"/>
      <c r="BUF91" s="2"/>
      <c r="BUG91" s="2"/>
      <c r="BUH91" s="2"/>
      <c r="BUI91" s="2"/>
      <c r="BUJ91" s="2"/>
      <c r="BUK91" s="2"/>
      <c r="BUL91" s="2"/>
      <c r="BUM91" s="2"/>
      <c r="BUN91" s="2"/>
      <c r="BUO91" s="2"/>
      <c r="BUP91" s="2"/>
      <c r="BUQ91" s="2"/>
      <c r="BUR91" s="2"/>
      <c r="BUS91" s="2"/>
      <c r="BUT91" s="2"/>
      <c r="BUU91" s="2"/>
      <c r="BUV91" s="2"/>
      <c r="BUW91" s="2"/>
      <c r="BUX91" s="2"/>
      <c r="BUY91" s="2"/>
      <c r="BUZ91" s="2"/>
      <c r="BVA91" s="2"/>
      <c r="BVB91" s="2"/>
      <c r="BVC91" s="2"/>
      <c r="BVD91" s="2"/>
      <c r="BVE91" s="2"/>
      <c r="BVF91" s="2"/>
      <c r="BVG91" s="2"/>
      <c r="BVH91" s="2"/>
      <c r="BVI91" s="2"/>
      <c r="BVJ91" s="2"/>
      <c r="BVK91" s="2"/>
      <c r="BVL91" s="2"/>
      <c r="BVM91" s="2"/>
      <c r="BVN91" s="2"/>
      <c r="BVO91" s="2"/>
      <c r="BVP91" s="2"/>
      <c r="BVQ91" s="2"/>
      <c r="BVR91" s="2"/>
      <c r="BVS91" s="2"/>
      <c r="BVT91" s="2"/>
      <c r="BVU91" s="2"/>
      <c r="BVV91" s="2"/>
      <c r="BVW91" s="2"/>
      <c r="BVX91" s="2"/>
      <c r="BVY91" s="2"/>
      <c r="BVZ91" s="2"/>
      <c r="BWA91" s="2"/>
      <c r="BWB91" s="2"/>
      <c r="BWC91" s="2"/>
      <c r="BWD91" s="2"/>
      <c r="BWE91" s="2"/>
      <c r="BWF91" s="2"/>
      <c r="BWG91" s="2"/>
      <c r="BWH91" s="2"/>
      <c r="BWI91" s="2"/>
      <c r="BWJ91" s="2"/>
      <c r="BWK91" s="2"/>
      <c r="BWL91" s="2"/>
      <c r="BWM91" s="2"/>
      <c r="BWN91" s="2"/>
      <c r="BWO91" s="2"/>
      <c r="BWP91" s="2"/>
      <c r="BWQ91" s="2"/>
      <c r="BWR91" s="2"/>
      <c r="BWS91" s="2"/>
      <c r="BWT91" s="2"/>
      <c r="BWU91" s="2"/>
      <c r="BWV91" s="2"/>
      <c r="BWW91" s="2"/>
      <c r="BWX91" s="2"/>
      <c r="BWY91" s="2"/>
      <c r="BWZ91" s="2"/>
      <c r="BXA91" s="2"/>
      <c r="BXB91" s="2"/>
      <c r="BXC91" s="2"/>
      <c r="BXD91" s="2"/>
      <c r="BXE91" s="2"/>
      <c r="BXF91" s="2"/>
      <c r="BXG91" s="2"/>
      <c r="BXH91" s="2"/>
      <c r="BXI91" s="2"/>
      <c r="BXJ91" s="2"/>
      <c r="BXK91" s="2"/>
      <c r="BXL91" s="2"/>
      <c r="BXM91" s="2"/>
      <c r="BXN91" s="2"/>
      <c r="BXO91" s="2"/>
      <c r="BXP91" s="2"/>
      <c r="BXQ91" s="2"/>
      <c r="BXR91" s="2"/>
      <c r="BXS91" s="2"/>
      <c r="BXT91" s="2"/>
      <c r="BXU91" s="2"/>
      <c r="BXV91" s="2"/>
      <c r="BXW91" s="2"/>
      <c r="BXX91" s="2"/>
      <c r="BXY91" s="2"/>
      <c r="BXZ91" s="2"/>
      <c r="BYA91" s="2"/>
      <c r="BYB91" s="2"/>
      <c r="BYC91" s="2"/>
      <c r="BYD91" s="2"/>
      <c r="BYE91" s="2"/>
      <c r="BYF91" s="2"/>
      <c r="BYG91" s="2"/>
      <c r="BYH91" s="2"/>
      <c r="BYI91" s="2"/>
      <c r="BYJ91" s="2"/>
      <c r="BYK91" s="2"/>
      <c r="BYL91" s="2"/>
      <c r="BYM91" s="2"/>
      <c r="BYN91" s="2"/>
      <c r="BYO91" s="2"/>
      <c r="BYP91" s="2"/>
      <c r="BYQ91" s="2"/>
      <c r="BYR91" s="2"/>
      <c r="BYS91" s="2"/>
      <c r="BYT91" s="2"/>
      <c r="BYU91" s="2"/>
      <c r="BYV91" s="2"/>
      <c r="BYW91" s="2"/>
      <c r="BYX91" s="2"/>
      <c r="BYY91" s="2"/>
      <c r="BYZ91" s="2"/>
      <c r="BZA91" s="2"/>
      <c r="BZB91" s="2"/>
      <c r="BZC91" s="2"/>
      <c r="BZD91" s="2"/>
      <c r="BZE91" s="2"/>
      <c r="BZF91" s="2"/>
      <c r="BZG91" s="2"/>
      <c r="BZH91" s="2"/>
      <c r="BZI91" s="2"/>
      <c r="BZJ91" s="2"/>
      <c r="BZK91" s="2"/>
      <c r="BZL91" s="2"/>
      <c r="BZM91" s="2"/>
      <c r="BZN91" s="2"/>
      <c r="BZO91" s="2"/>
      <c r="BZP91" s="2"/>
      <c r="BZQ91" s="2"/>
      <c r="BZR91" s="2"/>
      <c r="BZS91" s="2"/>
      <c r="BZT91" s="2"/>
      <c r="BZU91" s="2"/>
      <c r="BZV91" s="2"/>
      <c r="BZW91" s="2"/>
      <c r="BZX91" s="2"/>
      <c r="BZY91" s="2"/>
      <c r="BZZ91" s="2"/>
      <c r="CAA91" s="2"/>
      <c r="CAB91" s="2"/>
      <c r="CAC91" s="2"/>
      <c r="CAD91" s="2"/>
      <c r="CAE91" s="2"/>
      <c r="CAF91" s="2"/>
      <c r="CAG91" s="2"/>
      <c r="CAH91" s="2"/>
      <c r="CAI91" s="2"/>
      <c r="CAJ91" s="2"/>
      <c r="CAK91" s="2"/>
      <c r="CAL91" s="2"/>
      <c r="CAM91" s="2"/>
      <c r="CAN91" s="2"/>
      <c r="CAO91" s="2"/>
      <c r="CAP91" s="2"/>
      <c r="CAQ91" s="2"/>
      <c r="CAR91" s="2"/>
      <c r="CAS91" s="2"/>
      <c r="CAT91" s="2"/>
      <c r="CAU91" s="2"/>
      <c r="CAV91" s="2"/>
      <c r="CAW91" s="2"/>
      <c r="CAX91" s="2"/>
      <c r="CAY91" s="2"/>
      <c r="CAZ91" s="2"/>
      <c r="CBA91" s="2"/>
      <c r="CBB91" s="2"/>
      <c r="CBC91" s="2"/>
      <c r="CBD91" s="2"/>
      <c r="CBE91" s="2"/>
      <c r="CBF91" s="2"/>
      <c r="CBG91" s="2"/>
      <c r="CBH91" s="2"/>
      <c r="CBI91" s="2"/>
      <c r="CBJ91" s="2"/>
      <c r="CBK91" s="2"/>
      <c r="CBL91" s="2"/>
      <c r="CBM91" s="2"/>
      <c r="CBN91" s="2"/>
      <c r="CBO91" s="2"/>
      <c r="CBP91" s="2"/>
      <c r="CBQ91" s="2"/>
      <c r="CBR91" s="2"/>
      <c r="CBS91" s="2"/>
      <c r="CBT91" s="2"/>
      <c r="CBU91" s="2"/>
      <c r="CBV91" s="2"/>
      <c r="CBW91" s="2"/>
      <c r="CBX91" s="2"/>
      <c r="CBY91" s="2"/>
      <c r="CBZ91" s="2"/>
      <c r="CCA91" s="2"/>
      <c r="CCB91" s="2"/>
      <c r="CCC91" s="2"/>
      <c r="CCD91" s="2"/>
      <c r="CCE91" s="2"/>
      <c r="CCF91" s="2"/>
      <c r="CCG91" s="2"/>
      <c r="CCH91" s="2"/>
      <c r="CCI91" s="2"/>
      <c r="CCJ91" s="2"/>
      <c r="CCK91" s="2"/>
      <c r="CCL91" s="2"/>
      <c r="CCM91" s="2"/>
      <c r="CCN91" s="2"/>
      <c r="CCO91" s="2"/>
      <c r="CCP91" s="2"/>
      <c r="CCQ91" s="2"/>
      <c r="CCR91" s="2"/>
      <c r="CCS91" s="2"/>
      <c r="CCT91" s="2"/>
      <c r="CCU91" s="2"/>
      <c r="CCV91" s="2"/>
      <c r="CCW91" s="2"/>
      <c r="CCX91" s="2"/>
      <c r="CCY91" s="2"/>
      <c r="CCZ91" s="2"/>
      <c r="CDA91" s="2"/>
      <c r="CDB91" s="2"/>
      <c r="CDC91" s="2"/>
      <c r="CDD91" s="2"/>
      <c r="CDE91" s="2"/>
      <c r="CDF91" s="2"/>
      <c r="CDG91" s="2"/>
      <c r="CDH91" s="2"/>
      <c r="CDI91" s="2"/>
      <c r="CDJ91" s="2"/>
      <c r="CDK91" s="2"/>
      <c r="CDL91" s="2"/>
      <c r="CDM91" s="2"/>
      <c r="CDN91" s="2"/>
      <c r="CDO91" s="2"/>
      <c r="CDP91" s="2"/>
      <c r="CDQ91" s="2"/>
      <c r="CDR91" s="2"/>
      <c r="CDS91" s="2"/>
      <c r="CDT91" s="2"/>
      <c r="CDU91" s="2"/>
      <c r="CDV91" s="2"/>
      <c r="CDW91" s="2"/>
      <c r="CDX91" s="2"/>
      <c r="CDY91" s="2"/>
      <c r="CDZ91" s="2"/>
      <c r="CEA91" s="2"/>
      <c r="CEB91" s="2"/>
      <c r="CEC91" s="2"/>
      <c r="CED91" s="2"/>
      <c r="CEE91" s="2"/>
      <c r="CEF91" s="2"/>
      <c r="CEG91" s="2"/>
      <c r="CEH91" s="2"/>
      <c r="CEI91" s="2"/>
      <c r="CEJ91" s="2"/>
      <c r="CEK91" s="2"/>
      <c r="CEL91" s="2"/>
      <c r="CEM91" s="2"/>
      <c r="CEN91" s="2"/>
      <c r="CEO91" s="2"/>
      <c r="CEP91" s="2"/>
      <c r="CEQ91" s="2"/>
      <c r="CER91" s="2"/>
      <c r="CES91" s="2"/>
      <c r="CET91" s="2"/>
      <c r="CEU91" s="2"/>
      <c r="CEV91" s="2"/>
      <c r="CEW91" s="2"/>
      <c r="CEX91" s="2"/>
      <c r="CEY91" s="2"/>
      <c r="CEZ91" s="2"/>
      <c r="CFA91" s="2"/>
      <c r="CFB91" s="2"/>
      <c r="CFC91" s="2"/>
      <c r="CFD91" s="2"/>
      <c r="CFE91" s="2"/>
      <c r="CFF91" s="2"/>
      <c r="CFG91" s="2"/>
      <c r="CFH91" s="2"/>
      <c r="CFI91" s="2"/>
      <c r="CFJ91" s="2"/>
      <c r="CFK91" s="2"/>
      <c r="CFL91" s="2"/>
      <c r="CFM91" s="2"/>
      <c r="CFN91" s="2"/>
      <c r="CFO91" s="2"/>
      <c r="CFP91" s="2"/>
      <c r="CFQ91" s="2"/>
      <c r="CFR91" s="2"/>
      <c r="CFS91" s="2"/>
      <c r="CFT91" s="2"/>
      <c r="CFU91" s="2"/>
      <c r="CFV91" s="2"/>
      <c r="CFW91" s="2"/>
      <c r="CFX91" s="2"/>
      <c r="CFY91" s="2"/>
      <c r="CFZ91" s="2"/>
      <c r="CGA91" s="2"/>
      <c r="CGB91" s="2"/>
      <c r="CGC91" s="2"/>
      <c r="CGD91" s="2"/>
      <c r="CGE91" s="2"/>
      <c r="CGF91" s="2"/>
      <c r="CGG91" s="2"/>
      <c r="CGH91" s="2"/>
      <c r="CGI91" s="2"/>
      <c r="CGJ91" s="2"/>
      <c r="CGK91" s="2"/>
      <c r="CGL91" s="2"/>
      <c r="CGM91" s="2"/>
      <c r="CGN91" s="2"/>
      <c r="CGO91" s="2"/>
      <c r="CGP91" s="2"/>
      <c r="CGQ91" s="2"/>
      <c r="CGR91" s="2"/>
      <c r="CGS91" s="2"/>
      <c r="CGT91" s="2"/>
      <c r="CGU91" s="2"/>
      <c r="CGV91" s="2"/>
      <c r="CGW91" s="2"/>
      <c r="CGX91" s="2"/>
      <c r="CGY91" s="2"/>
      <c r="CGZ91" s="2"/>
      <c r="CHA91" s="2"/>
      <c r="CHB91" s="2"/>
      <c r="CHC91" s="2"/>
      <c r="CHD91" s="2"/>
      <c r="CHE91" s="2"/>
      <c r="CHF91" s="2"/>
      <c r="CHG91" s="2"/>
      <c r="CHH91" s="2"/>
      <c r="CHI91" s="2"/>
      <c r="CHJ91" s="2"/>
      <c r="CHK91" s="2"/>
      <c r="CHL91" s="2"/>
      <c r="CHM91" s="2"/>
      <c r="CHN91" s="2"/>
      <c r="CHO91" s="2"/>
      <c r="CHP91" s="2"/>
      <c r="CHQ91" s="2"/>
      <c r="CHR91" s="2"/>
      <c r="CHS91" s="2"/>
      <c r="CHT91" s="2"/>
      <c r="CHU91" s="2"/>
      <c r="CHV91" s="2"/>
      <c r="CHW91" s="2"/>
      <c r="CHX91" s="2"/>
      <c r="CHY91" s="2"/>
      <c r="CHZ91" s="2"/>
      <c r="CIA91" s="2"/>
      <c r="CIB91" s="2"/>
      <c r="CIC91" s="2"/>
      <c r="CID91" s="2"/>
      <c r="CIE91" s="2"/>
      <c r="CIF91" s="2"/>
      <c r="CIG91" s="2"/>
      <c r="CIH91" s="2"/>
      <c r="CII91" s="2"/>
      <c r="CIJ91" s="2"/>
      <c r="CIK91" s="2"/>
      <c r="CIL91" s="2"/>
      <c r="CIM91" s="2"/>
      <c r="CIN91" s="2"/>
      <c r="CIO91" s="2"/>
      <c r="CIP91" s="2"/>
      <c r="CIQ91" s="2"/>
      <c r="CIR91" s="2"/>
      <c r="CIS91" s="2"/>
      <c r="CIT91" s="2"/>
      <c r="CIU91" s="2"/>
      <c r="CIV91" s="2"/>
      <c r="CIW91" s="2"/>
      <c r="CIX91" s="2"/>
      <c r="CIY91" s="2"/>
      <c r="CIZ91" s="2"/>
      <c r="CJA91" s="2"/>
      <c r="CJB91" s="2"/>
      <c r="CJC91" s="2"/>
      <c r="CJD91" s="2"/>
      <c r="CJE91" s="2"/>
      <c r="CJF91" s="2"/>
      <c r="CJG91" s="2"/>
      <c r="CJH91" s="2"/>
      <c r="CJI91" s="2"/>
      <c r="CJJ91" s="2"/>
      <c r="CJK91" s="2"/>
      <c r="CJL91" s="2"/>
      <c r="CJM91" s="2"/>
      <c r="CJN91" s="2"/>
      <c r="CJO91" s="2"/>
      <c r="CJP91" s="2"/>
      <c r="CJQ91" s="2"/>
      <c r="CJR91" s="2"/>
      <c r="CJS91" s="2"/>
      <c r="CJT91" s="2"/>
      <c r="CJU91" s="2"/>
      <c r="CJV91" s="2"/>
      <c r="CJW91" s="2"/>
      <c r="CJX91" s="2"/>
      <c r="CJY91" s="2"/>
      <c r="CJZ91" s="2"/>
      <c r="CKA91" s="2"/>
      <c r="CKB91" s="2"/>
      <c r="CKC91" s="2"/>
      <c r="CKD91" s="2"/>
      <c r="CKE91" s="2"/>
      <c r="CKF91" s="2"/>
      <c r="CKG91" s="2"/>
      <c r="CKH91" s="2"/>
      <c r="CKI91" s="2"/>
      <c r="CKJ91" s="2"/>
      <c r="CKK91" s="2"/>
      <c r="CKL91" s="2"/>
      <c r="CKM91" s="2"/>
      <c r="CKN91" s="2"/>
      <c r="CKO91" s="2"/>
      <c r="CKP91" s="2"/>
      <c r="CKQ91" s="2"/>
      <c r="CKR91" s="2"/>
      <c r="CKS91" s="2"/>
      <c r="CKT91" s="2"/>
      <c r="CKU91" s="2"/>
      <c r="CKV91" s="2"/>
      <c r="CKW91" s="2"/>
      <c r="CKX91" s="2"/>
      <c r="CKY91" s="2"/>
      <c r="CKZ91" s="2"/>
      <c r="CLA91" s="2"/>
      <c r="CLB91" s="2"/>
      <c r="CLC91" s="2"/>
      <c r="CLD91" s="2"/>
      <c r="CLE91" s="2"/>
      <c r="CLF91" s="2"/>
      <c r="CLG91" s="2"/>
      <c r="CLH91" s="2"/>
      <c r="CLI91" s="2"/>
      <c r="CLJ91" s="2"/>
      <c r="CLK91" s="2"/>
      <c r="CLL91" s="2"/>
      <c r="CLM91" s="2"/>
      <c r="CLN91" s="2"/>
      <c r="CLO91" s="2"/>
      <c r="CLP91" s="2"/>
      <c r="CLQ91" s="2"/>
      <c r="CLR91" s="2"/>
      <c r="CLS91" s="2"/>
      <c r="CLT91" s="2"/>
      <c r="CLU91" s="2"/>
      <c r="CLV91" s="2"/>
      <c r="CLW91" s="2"/>
      <c r="CLX91" s="2"/>
      <c r="CLY91" s="2"/>
      <c r="CLZ91" s="2"/>
      <c r="CMA91" s="2"/>
      <c r="CMB91" s="2"/>
      <c r="CMC91" s="2"/>
      <c r="CMD91" s="2"/>
      <c r="CME91" s="2"/>
      <c r="CMF91" s="2"/>
      <c r="CMG91" s="2"/>
      <c r="CMH91" s="2"/>
      <c r="CMI91" s="2"/>
      <c r="CMJ91" s="2"/>
      <c r="CMK91" s="2"/>
      <c r="CML91" s="2"/>
      <c r="CMM91" s="2"/>
      <c r="CMN91" s="2"/>
      <c r="CMO91" s="2"/>
      <c r="CMP91" s="2"/>
      <c r="CMQ91" s="2"/>
      <c r="CMR91" s="2"/>
      <c r="CMS91" s="2"/>
      <c r="CMT91" s="2"/>
      <c r="CMU91" s="2"/>
      <c r="CMV91" s="2"/>
      <c r="CMW91" s="2"/>
      <c r="CMX91" s="2"/>
      <c r="CMY91" s="2"/>
    </row>
    <row r="92" spans="1:2391" s="25" customFormat="1" ht="25.5">
      <c r="A92" s="12">
        <v>77</v>
      </c>
      <c r="B92" s="10" t="s">
        <v>139</v>
      </c>
      <c r="C92" s="10" t="s">
        <v>152</v>
      </c>
      <c r="D92" s="10" t="s">
        <v>144</v>
      </c>
      <c r="E92" s="10" t="s">
        <v>124</v>
      </c>
      <c r="F92" s="15" t="s">
        <v>168</v>
      </c>
      <c r="G92" s="16">
        <v>13297</v>
      </c>
      <c r="H92" s="10" t="s">
        <v>241</v>
      </c>
      <c r="I92" s="10" t="s">
        <v>281</v>
      </c>
      <c r="J92" s="10" t="s">
        <v>282</v>
      </c>
      <c r="K92" s="22">
        <v>44839</v>
      </c>
      <c r="L92" s="23">
        <v>123000</v>
      </c>
      <c r="M92" s="16">
        <v>13388</v>
      </c>
      <c r="N92" s="22">
        <v>44839</v>
      </c>
      <c r="O92" s="22">
        <v>44926</v>
      </c>
      <c r="P92" s="13">
        <v>1899</v>
      </c>
      <c r="Q92" s="10" t="s">
        <v>125</v>
      </c>
      <c r="R92" s="10" t="s">
        <v>125</v>
      </c>
      <c r="S92" s="10" t="s">
        <v>125</v>
      </c>
      <c r="T92" s="20">
        <v>36</v>
      </c>
      <c r="U92" s="21" t="s">
        <v>390</v>
      </c>
      <c r="V92" s="10" t="s">
        <v>394</v>
      </c>
      <c r="W92" s="22">
        <v>45657</v>
      </c>
      <c r="X92" s="16">
        <v>13955</v>
      </c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1">
        <f t="shared" si="2"/>
        <v>123000</v>
      </c>
      <c r="AJ92" s="11"/>
      <c r="AK92" s="11"/>
      <c r="AL92" s="11">
        <f t="shared" si="3"/>
        <v>0</v>
      </c>
      <c r="AM92" s="16" t="s">
        <v>125</v>
      </c>
      <c r="AN92" s="16" t="s">
        <v>125</v>
      </c>
      <c r="AO92" s="16" t="s">
        <v>125</v>
      </c>
      <c r="AP92" s="16" t="s">
        <v>125</v>
      </c>
      <c r="AQ92" s="16" t="s">
        <v>125</v>
      </c>
      <c r="AR92" s="16" t="s">
        <v>125</v>
      </c>
      <c r="AS92" s="16" t="s">
        <v>125</v>
      </c>
      <c r="AT92" s="16" t="s">
        <v>125</v>
      </c>
      <c r="AU92" s="16" t="s">
        <v>125</v>
      </c>
      <c r="AV92" s="16" t="s">
        <v>125</v>
      </c>
      <c r="AW92" s="16" t="s">
        <v>125</v>
      </c>
      <c r="AX92" s="16" t="s">
        <v>125</v>
      </c>
      <c r="AY92" s="16" t="s">
        <v>125</v>
      </c>
      <c r="AZ92" s="16" t="s">
        <v>125</v>
      </c>
      <c r="BA92" s="16" t="s">
        <v>125</v>
      </c>
      <c r="BB92" s="16" t="s">
        <v>125</v>
      </c>
      <c r="BC92" s="16" t="s">
        <v>125</v>
      </c>
      <c r="BD92" s="16" t="s">
        <v>125</v>
      </c>
      <c r="BE92" s="16" t="s">
        <v>125</v>
      </c>
      <c r="BF92" s="16" t="s">
        <v>125</v>
      </c>
      <c r="BG92" s="16" t="s">
        <v>125</v>
      </c>
      <c r="BH92" s="16" t="s">
        <v>125</v>
      </c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  <c r="ATO92" s="2"/>
      <c r="ATP92" s="2"/>
      <c r="ATQ92" s="2"/>
      <c r="ATR92" s="2"/>
      <c r="ATS92" s="2"/>
      <c r="ATT92" s="2"/>
      <c r="ATU92" s="2"/>
      <c r="ATV92" s="2"/>
      <c r="ATW92" s="2"/>
      <c r="ATX92" s="2"/>
      <c r="ATY92" s="2"/>
      <c r="ATZ92" s="2"/>
      <c r="AUA92" s="2"/>
      <c r="AUB92" s="2"/>
      <c r="AUC92" s="2"/>
      <c r="AUD92" s="2"/>
      <c r="AUE92" s="2"/>
      <c r="AUF92" s="2"/>
      <c r="AUG92" s="2"/>
      <c r="AUH92" s="2"/>
      <c r="AUI92" s="2"/>
      <c r="AUJ92" s="2"/>
      <c r="AUK92" s="2"/>
      <c r="AUL92" s="2"/>
      <c r="AUM92" s="2"/>
      <c r="AUN92" s="2"/>
      <c r="AUO92" s="2"/>
      <c r="AUP92" s="2"/>
      <c r="AUQ92" s="2"/>
      <c r="AUR92" s="2"/>
      <c r="AUS92" s="2"/>
      <c r="AUT92" s="2"/>
      <c r="AUU92" s="2"/>
      <c r="AUV92" s="2"/>
      <c r="AUW92" s="2"/>
      <c r="AUX92" s="2"/>
      <c r="AUY92" s="2"/>
      <c r="AUZ92" s="2"/>
      <c r="AVA92" s="2"/>
      <c r="AVB92" s="2"/>
      <c r="AVC92" s="2"/>
      <c r="AVD92" s="2"/>
      <c r="AVE92" s="2"/>
      <c r="AVF92" s="2"/>
      <c r="AVG92" s="2"/>
      <c r="AVH92" s="2"/>
      <c r="AVI92" s="2"/>
      <c r="AVJ92" s="2"/>
      <c r="AVK92" s="2"/>
      <c r="AVL92" s="2"/>
      <c r="AVM92" s="2"/>
      <c r="AVN92" s="2"/>
      <c r="AVO92" s="2"/>
      <c r="AVP92" s="2"/>
      <c r="AVQ92" s="2"/>
      <c r="AVR92" s="2"/>
      <c r="AVS92" s="2"/>
      <c r="AVT92" s="2"/>
      <c r="AVU92" s="2"/>
      <c r="AVV92" s="2"/>
      <c r="AVW92" s="2"/>
      <c r="AVX92" s="2"/>
      <c r="AVY92" s="2"/>
      <c r="AVZ92" s="2"/>
      <c r="AWA92" s="2"/>
      <c r="AWB92" s="2"/>
      <c r="AWC92" s="2"/>
      <c r="AWD92" s="2"/>
      <c r="AWE92" s="2"/>
      <c r="AWF92" s="2"/>
      <c r="AWG92" s="2"/>
      <c r="AWH92" s="2"/>
      <c r="AWI92" s="2"/>
      <c r="AWJ92" s="2"/>
      <c r="AWK92" s="2"/>
      <c r="AWL92" s="2"/>
      <c r="AWM92" s="2"/>
      <c r="AWN92" s="2"/>
      <c r="AWO92" s="2"/>
      <c r="AWP92" s="2"/>
      <c r="AWQ92" s="2"/>
      <c r="AWR92" s="2"/>
      <c r="AWS92" s="2"/>
      <c r="AWT92" s="2"/>
      <c r="AWU92" s="2"/>
      <c r="AWV92" s="2"/>
      <c r="AWW92" s="2"/>
      <c r="AWX92" s="2"/>
      <c r="AWY92" s="2"/>
      <c r="AWZ92" s="2"/>
      <c r="AXA92" s="2"/>
      <c r="AXB92" s="2"/>
      <c r="AXC92" s="2"/>
      <c r="AXD92" s="2"/>
      <c r="AXE92" s="2"/>
      <c r="AXF92" s="2"/>
      <c r="AXG92" s="2"/>
      <c r="AXH92" s="2"/>
      <c r="AXI92" s="2"/>
      <c r="AXJ92" s="2"/>
      <c r="AXK92" s="2"/>
      <c r="AXL92" s="2"/>
      <c r="AXM92" s="2"/>
      <c r="AXN92" s="2"/>
      <c r="AXO92" s="2"/>
      <c r="AXP92" s="2"/>
      <c r="AXQ92" s="2"/>
      <c r="AXR92" s="2"/>
      <c r="AXS92" s="2"/>
      <c r="AXT92" s="2"/>
      <c r="AXU92" s="2"/>
      <c r="AXV92" s="2"/>
      <c r="AXW92" s="2"/>
      <c r="AXX92" s="2"/>
      <c r="AXY92" s="2"/>
      <c r="AXZ92" s="2"/>
      <c r="AYA92" s="2"/>
      <c r="AYB92" s="2"/>
      <c r="AYC92" s="2"/>
      <c r="AYD92" s="2"/>
      <c r="AYE92" s="2"/>
      <c r="AYF92" s="2"/>
      <c r="AYG92" s="2"/>
      <c r="AYH92" s="2"/>
      <c r="AYI92" s="2"/>
      <c r="AYJ92" s="2"/>
      <c r="AYK92" s="2"/>
      <c r="AYL92" s="2"/>
      <c r="AYM92" s="2"/>
      <c r="AYN92" s="2"/>
      <c r="AYO92" s="2"/>
      <c r="AYP92" s="2"/>
      <c r="AYQ92" s="2"/>
      <c r="AYR92" s="2"/>
      <c r="AYS92" s="2"/>
      <c r="AYT92" s="2"/>
      <c r="AYU92" s="2"/>
      <c r="AYV92" s="2"/>
      <c r="AYW92" s="2"/>
      <c r="AYX92" s="2"/>
      <c r="AYY92" s="2"/>
      <c r="AYZ92" s="2"/>
      <c r="AZA92" s="2"/>
      <c r="AZB92" s="2"/>
      <c r="AZC92" s="2"/>
      <c r="AZD92" s="2"/>
      <c r="AZE92" s="2"/>
      <c r="AZF92" s="2"/>
      <c r="AZG92" s="2"/>
      <c r="AZH92" s="2"/>
      <c r="AZI92" s="2"/>
      <c r="AZJ92" s="2"/>
      <c r="AZK92" s="2"/>
      <c r="AZL92" s="2"/>
      <c r="AZM92" s="2"/>
      <c r="AZN92" s="2"/>
      <c r="AZO92" s="2"/>
      <c r="AZP92" s="2"/>
      <c r="AZQ92" s="2"/>
      <c r="AZR92" s="2"/>
      <c r="AZS92" s="2"/>
      <c r="AZT92" s="2"/>
      <c r="AZU92" s="2"/>
      <c r="AZV92" s="2"/>
      <c r="AZW92" s="2"/>
      <c r="AZX92" s="2"/>
      <c r="AZY92" s="2"/>
      <c r="AZZ92" s="2"/>
      <c r="BAA92" s="2"/>
      <c r="BAB92" s="2"/>
      <c r="BAC92" s="2"/>
      <c r="BAD92" s="2"/>
      <c r="BAE92" s="2"/>
      <c r="BAF92" s="2"/>
      <c r="BAG92" s="2"/>
      <c r="BAH92" s="2"/>
      <c r="BAI92" s="2"/>
      <c r="BAJ92" s="2"/>
      <c r="BAK92" s="2"/>
      <c r="BAL92" s="2"/>
      <c r="BAM92" s="2"/>
      <c r="BAN92" s="2"/>
      <c r="BAO92" s="2"/>
      <c r="BAP92" s="2"/>
      <c r="BAQ92" s="2"/>
      <c r="BAR92" s="2"/>
      <c r="BAS92" s="2"/>
      <c r="BAT92" s="2"/>
      <c r="BAU92" s="2"/>
      <c r="BAV92" s="2"/>
      <c r="BAW92" s="2"/>
      <c r="BAX92" s="2"/>
      <c r="BAY92" s="2"/>
      <c r="BAZ92" s="2"/>
      <c r="BBA92" s="2"/>
      <c r="BBB92" s="2"/>
      <c r="BBC92" s="2"/>
      <c r="BBD92" s="2"/>
      <c r="BBE92" s="2"/>
      <c r="BBF92" s="2"/>
      <c r="BBG92" s="2"/>
      <c r="BBH92" s="2"/>
      <c r="BBI92" s="2"/>
      <c r="BBJ92" s="2"/>
      <c r="BBK92" s="2"/>
      <c r="BBL92" s="2"/>
      <c r="BBM92" s="2"/>
      <c r="BBN92" s="2"/>
      <c r="BBO92" s="2"/>
      <c r="BBP92" s="2"/>
      <c r="BBQ92" s="2"/>
      <c r="BBR92" s="2"/>
      <c r="BBS92" s="2"/>
      <c r="BBT92" s="2"/>
      <c r="BBU92" s="2"/>
      <c r="BBV92" s="2"/>
      <c r="BBW92" s="2"/>
      <c r="BBX92" s="2"/>
      <c r="BBY92" s="2"/>
      <c r="BBZ92" s="2"/>
      <c r="BCA92" s="2"/>
      <c r="BCB92" s="2"/>
      <c r="BCC92" s="2"/>
      <c r="BCD92" s="2"/>
      <c r="BCE92" s="2"/>
      <c r="BCF92" s="2"/>
      <c r="BCG92" s="2"/>
      <c r="BCH92" s="2"/>
      <c r="BCI92" s="2"/>
      <c r="BCJ92" s="2"/>
      <c r="BCK92" s="2"/>
      <c r="BCL92" s="2"/>
      <c r="BCM92" s="2"/>
      <c r="BCN92" s="2"/>
      <c r="BCO92" s="2"/>
      <c r="BCP92" s="2"/>
      <c r="BCQ92" s="2"/>
      <c r="BCR92" s="2"/>
      <c r="BCS92" s="2"/>
      <c r="BCT92" s="2"/>
      <c r="BCU92" s="2"/>
      <c r="BCV92" s="2"/>
      <c r="BCW92" s="2"/>
      <c r="BCX92" s="2"/>
      <c r="BCY92" s="2"/>
      <c r="BCZ92" s="2"/>
      <c r="BDA92" s="2"/>
      <c r="BDB92" s="2"/>
      <c r="BDC92" s="2"/>
      <c r="BDD92" s="2"/>
      <c r="BDE92" s="2"/>
      <c r="BDF92" s="2"/>
      <c r="BDG92" s="2"/>
      <c r="BDH92" s="2"/>
      <c r="BDI92" s="2"/>
      <c r="BDJ92" s="2"/>
      <c r="BDK92" s="2"/>
      <c r="BDL92" s="2"/>
      <c r="BDM92" s="2"/>
      <c r="BDN92" s="2"/>
      <c r="BDO92" s="2"/>
      <c r="BDP92" s="2"/>
      <c r="BDQ92" s="2"/>
      <c r="BDR92" s="2"/>
      <c r="BDS92" s="2"/>
      <c r="BDT92" s="2"/>
      <c r="BDU92" s="2"/>
      <c r="BDV92" s="2"/>
      <c r="BDW92" s="2"/>
      <c r="BDX92" s="2"/>
      <c r="BDY92" s="2"/>
      <c r="BDZ92" s="2"/>
      <c r="BEA92" s="2"/>
      <c r="BEB92" s="2"/>
      <c r="BEC92" s="2"/>
      <c r="BED92" s="2"/>
      <c r="BEE92" s="2"/>
      <c r="BEF92" s="2"/>
      <c r="BEG92" s="2"/>
      <c r="BEH92" s="2"/>
      <c r="BEI92" s="2"/>
      <c r="BEJ92" s="2"/>
      <c r="BEK92" s="2"/>
      <c r="BEL92" s="2"/>
      <c r="BEM92" s="2"/>
      <c r="BEN92" s="2"/>
      <c r="BEO92" s="2"/>
      <c r="BEP92" s="2"/>
      <c r="BEQ92" s="2"/>
      <c r="BER92" s="2"/>
      <c r="BES92" s="2"/>
      <c r="BET92" s="2"/>
      <c r="BEU92" s="2"/>
      <c r="BEV92" s="2"/>
      <c r="BEW92" s="2"/>
      <c r="BEX92" s="2"/>
      <c r="BEY92" s="2"/>
      <c r="BEZ92" s="2"/>
      <c r="BFA92" s="2"/>
      <c r="BFB92" s="2"/>
      <c r="BFC92" s="2"/>
      <c r="BFD92" s="2"/>
      <c r="BFE92" s="2"/>
      <c r="BFF92" s="2"/>
      <c r="BFG92" s="2"/>
      <c r="BFH92" s="2"/>
      <c r="BFI92" s="2"/>
      <c r="BFJ92" s="2"/>
      <c r="BFK92" s="2"/>
      <c r="BFL92" s="2"/>
      <c r="BFM92" s="2"/>
      <c r="BFN92" s="2"/>
      <c r="BFO92" s="2"/>
      <c r="BFP92" s="2"/>
      <c r="BFQ92" s="2"/>
      <c r="BFR92" s="2"/>
      <c r="BFS92" s="2"/>
      <c r="BFT92" s="2"/>
      <c r="BFU92" s="2"/>
      <c r="BFV92" s="2"/>
      <c r="BFW92" s="2"/>
      <c r="BFX92" s="2"/>
      <c r="BFY92" s="2"/>
      <c r="BFZ92" s="2"/>
      <c r="BGA92" s="2"/>
      <c r="BGB92" s="2"/>
      <c r="BGC92" s="2"/>
      <c r="BGD92" s="2"/>
      <c r="BGE92" s="2"/>
      <c r="BGF92" s="2"/>
      <c r="BGG92" s="2"/>
      <c r="BGH92" s="2"/>
      <c r="BGI92" s="2"/>
      <c r="BGJ92" s="2"/>
      <c r="BGK92" s="2"/>
      <c r="BGL92" s="2"/>
      <c r="BGM92" s="2"/>
      <c r="BGN92" s="2"/>
      <c r="BGO92" s="2"/>
      <c r="BGP92" s="2"/>
      <c r="BGQ92" s="2"/>
      <c r="BGR92" s="2"/>
      <c r="BGS92" s="2"/>
      <c r="BGT92" s="2"/>
      <c r="BGU92" s="2"/>
      <c r="BGV92" s="2"/>
      <c r="BGW92" s="2"/>
      <c r="BGX92" s="2"/>
      <c r="BGY92" s="2"/>
      <c r="BGZ92" s="2"/>
      <c r="BHA92" s="2"/>
      <c r="BHB92" s="2"/>
      <c r="BHC92" s="2"/>
      <c r="BHD92" s="2"/>
      <c r="BHE92" s="2"/>
      <c r="BHF92" s="2"/>
      <c r="BHG92" s="2"/>
      <c r="BHH92" s="2"/>
      <c r="BHI92" s="2"/>
      <c r="BHJ92" s="2"/>
      <c r="BHK92" s="2"/>
      <c r="BHL92" s="2"/>
      <c r="BHM92" s="2"/>
      <c r="BHN92" s="2"/>
      <c r="BHO92" s="2"/>
      <c r="BHP92" s="2"/>
      <c r="BHQ92" s="2"/>
      <c r="BHR92" s="2"/>
      <c r="BHS92" s="2"/>
      <c r="BHT92" s="2"/>
      <c r="BHU92" s="2"/>
      <c r="BHV92" s="2"/>
      <c r="BHW92" s="2"/>
      <c r="BHX92" s="2"/>
      <c r="BHY92" s="2"/>
      <c r="BHZ92" s="2"/>
      <c r="BIA92" s="2"/>
      <c r="BIB92" s="2"/>
      <c r="BIC92" s="2"/>
      <c r="BID92" s="2"/>
      <c r="BIE92" s="2"/>
      <c r="BIF92" s="2"/>
      <c r="BIG92" s="2"/>
      <c r="BIH92" s="2"/>
      <c r="BII92" s="2"/>
      <c r="BIJ92" s="2"/>
      <c r="BIK92" s="2"/>
      <c r="BIL92" s="2"/>
      <c r="BIM92" s="2"/>
      <c r="BIN92" s="2"/>
      <c r="BIO92" s="2"/>
      <c r="BIP92" s="2"/>
      <c r="BIQ92" s="2"/>
      <c r="BIR92" s="2"/>
      <c r="BIS92" s="2"/>
      <c r="BIT92" s="2"/>
      <c r="BIU92" s="2"/>
      <c r="BIV92" s="2"/>
      <c r="BIW92" s="2"/>
      <c r="BIX92" s="2"/>
      <c r="BIY92" s="2"/>
      <c r="BIZ92" s="2"/>
      <c r="BJA92" s="2"/>
      <c r="BJB92" s="2"/>
      <c r="BJC92" s="2"/>
      <c r="BJD92" s="2"/>
      <c r="BJE92" s="2"/>
      <c r="BJF92" s="2"/>
      <c r="BJG92" s="2"/>
      <c r="BJH92" s="2"/>
      <c r="BJI92" s="2"/>
      <c r="BJJ92" s="2"/>
      <c r="BJK92" s="2"/>
      <c r="BJL92" s="2"/>
      <c r="BJM92" s="2"/>
      <c r="BJN92" s="2"/>
      <c r="BJO92" s="2"/>
      <c r="BJP92" s="2"/>
      <c r="BJQ92" s="2"/>
      <c r="BJR92" s="2"/>
      <c r="BJS92" s="2"/>
      <c r="BJT92" s="2"/>
      <c r="BJU92" s="2"/>
      <c r="BJV92" s="2"/>
      <c r="BJW92" s="2"/>
      <c r="BJX92" s="2"/>
      <c r="BJY92" s="2"/>
      <c r="BJZ92" s="2"/>
      <c r="BKA92" s="2"/>
      <c r="BKB92" s="2"/>
      <c r="BKC92" s="2"/>
      <c r="BKD92" s="2"/>
      <c r="BKE92" s="2"/>
      <c r="BKF92" s="2"/>
      <c r="BKG92" s="2"/>
      <c r="BKH92" s="2"/>
      <c r="BKI92" s="2"/>
      <c r="BKJ92" s="2"/>
      <c r="BKK92" s="2"/>
      <c r="BKL92" s="2"/>
      <c r="BKM92" s="2"/>
      <c r="BKN92" s="2"/>
      <c r="BKO92" s="2"/>
      <c r="BKP92" s="2"/>
      <c r="BKQ92" s="2"/>
      <c r="BKR92" s="2"/>
      <c r="BKS92" s="2"/>
      <c r="BKT92" s="2"/>
      <c r="BKU92" s="2"/>
      <c r="BKV92" s="2"/>
      <c r="BKW92" s="2"/>
      <c r="BKX92" s="2"/>
      <c r="BKY92" s="2"/>
      <c r="BKZ92" s="2"/>
      <c r="BLA92" s="2"/>
      <c r="BLB92" s="2"/>
      <c r="BLC92" s="2"/>
      <c r="BLD92" s="2"/>
      <c r="BLE92" s="2"/>
      <c r="BLF92" s="2"/>
      <c r="BLG92" s="2"/>
      <c r="BLH92" s="2"/>
      <c r="BLI92" s="2"/>
      <c r="BLJ92" s="2"/>
      <c r="BLK92" s="2"/>
      <c r="BLL92" s="2"/>
      <c r="BLM92" s="2"/>
      <c r="BLN92" s="2"/>
      <c r="BLO92" s="2"/>
      <c r="BLP92" s="2"/>
      <c r="BLQ92" s="2"/>
      <c r="BLR92" s="2"/>
      <c r="BLS92" s="2"/>
      <c r="BLT92" s="2"/>
      <c r="BLU92" s="2"/>
      <c r="BLV92" s="2"/>
      <c r="BLW92" s="2"/>
      <c r="BLX92" s="2"/>
      <c r="BLY92" s="2"/>
      <c r="BLZ92" s="2"/>
      <c r="BMA92" s="2"/>
      <c r="BMB92" s="2"/>
      <c r="BMC92" s="2"/>
      <c r="BMD92" s="2"/>
      <c r="BME92" s="2"/>
      <c r="BMF92" s="2"/>
      <c r="BMG92" s="2"/>
      <c r="BMH92" s="2"/>
      <c r="BMI92" s="2"/>
      <c r="BMJ92" s="2"/>
      <c r="BMK92" s="2"/>
      <c r="BML92" s="2"/>
      <c r="BMM92" s="2"/>
      <c r="BMN92" s="2"/>
      <c r="BMO92" s="2"/>
      <c r="BMP92" s="2"/>
      <c r="BMQ92" s="2"/>
      <c r="BMR92" s="2"/>
      <c r="BMS92" s="2"/>
      <c r="BMT92" s="2"/>
      <c r="BMU92" s="2"/>
      <c r="BMV92" s="2"/>
      <c r="BMW92" s="2"/>
      <c r="BMX92" s="2"/>
      <c r="BMY92" s="2"/>
      <c r="BMZ92" s="2"/>
      <c r="BNA92" s="2"/>
      <c r="BNB92" s="2"/>
      <c r="BNC92" s="2"/>
      <c r="BND92" s="2"/>
      <c r="BNE92" s="2"/>
      <c r="BNF92" s="2"/>
      <c r="BNG92" s="2"/>
      <c r="BNH92" s="2"/>
      <c r="BNI92" s="2"/>
      <c r="BNJ92" s="2"/>
      <c r="BNK92" s="2"/>
      <c r="BNL92" s="2"/>
      <c r="BNM92" s="2"/>
      <c r="BNN92" s="2"/>
      <c r="BNO92" s="2"/>
      <c r="BNP92" s="2"/>
      <c r="BNQ92" s="2"/>
      <c r="BNR92" s="2"/>
      <c r="BNS92" s="2"/>
      <c r="BNT92" s="2"/>
      <c r="BNU92" s="2"/>
      <c r="BNV92" s="2"/>
      <c r="BNW92" s="2"/>
      <c r="BNX92" s="2"/>
      <c r="BNY92" s="2"/>
      <c r="BNZ92" s="2"/>
      <c r="BOA92" s="2"/>
      <c r="BOB92" s="2"/>
      <c r="BOC92" s="2"/>
      <c r="BOD92" s="2"/>
      <c r="BOE92" s="2"/>
      <c r="BOF92" s="2"/>
      <c r="BOG92" s="2"/>
      <c r="BOH92" s="2"/>
      <c r="BOI92" s="2"/>
      <c r="BOJ92" s="2"/>
      <c r="BOK92" s="2"/>
      <c r="BOL92" s="2"/>
      <c r="BOM92" s="2"/>
      <c r="BON92" s="2"/>
      <c r="BOO92" s="2"/>
      <c r="BOP92" s="2"/>
      <c r="BOQ92" s="2"/>
      <c r="BOR92" s="2"/>
      <c r="BOS92" s="2"/>
      <c r="BOT92" s="2"/>
      <c r="BOU92" s="2"/>
      <c r="BOV92" s="2"/>
      <c r="BOW92" s="2"/>
      <c r="BOX92" s="2"/>
      <c r="BOY92" s="2"/>
      <c r="BOZ92" s="2"/>
      <c r="BPA92" s="2"/>
      <c r="BPB92" s="2"/>
      <c r="BPC92" s="2"/>
      <c r="BPD92" s="2"/>
      <c r="BPE92" s="2"/>
      <c r="BPF92" s="2"/>
      <c r="BPG92" s="2"/>
      <c r="BPH92" s="2"/>
      <c r="BPI92" s="2"/>
      <c r="BPJ92" s="2"/>
      <c r="BPK92" s="2"/>
      <c r="BPL92" s="2"/>
      <c r="BPM92" s="2"/>
      <c r="BPN92" s="2"/>
      <c r="BPO92" s="2"/>
      <c r="BPP92" s="2"/>
      <c r="BPQ92" s="2"/>
      <c r="BPR92" s="2"/>
      <c r="BPS92" s="2"/>
      <c r="BPT92" s="2"/>
      <c r="BPU92" s="2"/>
      <c r="BPV92" s="2"/>
      <c r="BPW92" s="2"/>
      <c r="BPX92" s="2"/>
      <c r="BPY92" s="2"/>
      <c r="BPZ92" s="2"/>
      <c r="BQA92" s="2"/>
      <c r="BQB92" s="2"/>
      <c r="BQC92" s="2"/>
      <c r="BQD92" s="2"/>
      <c r="BQE92" s="2"/>
      <c r="BQF92" s="2"/>
      <c r="BQG92" s="2"/>
      <c r="BQH92" s="2"/>
      <c r="BQI92" s="2"/>
      <c r="BQJ92" s="2"/>
      <c r="BQK92" s="2"/>
      <c r="BQL92" s="2"/>
      <c r="BQM92" s="2"/>
      <c r="BQN92" s="2"/>
      <c r="BQO92" s="2"/>
      <c r="BQP92" s="2"/>
      <c r="BQQ92" s="2"/>
      <c r="BQR92" s="2"/>
      <c r="BQS92" s="2"/>
      <c r="BQT92" s="2"/>
      <c r="BQU92" s="2"/>
      <c r="BQV92" s="2"/>
      <c r="BQW92" s="2"/>
      <c r="BQX92" s="2"/>
      <c r="BQY92" s="2"/>
      <c r="BQZ92" s="2"/>
      <c r="BRA92" s="2"/>
      <c r="BRB92" s="2"/>
      <c r="BRC92" s="2"/>
      <c r="BRD92" s="2"/>
      <c r="BRE92" s="2"/>
      <c r="BRF92" s="2"/>
      <c r="BRG92" s="2"/>
      <c r="BRH92" s="2"/>
      <c r="BRI92" s="2"/>
      <c r="BRJ92" s="2"/>
      <c r="BRK92" s="2"/>
      <c r="BRL92" s="2"/>
      <c r="BRM92" s="2"/>
      <c r="BRN92" s="2"/>
      <c r="BRO92" s="2"/>
      <c r="BRP92" s="2"/>
      <c r="BRQ92" s="2"/>
      <c r="BRR92" s="2"/>
      <c r="BRS92" s="2"/>
      <c r="BRT92" s="2"/>
      <c r="BRU92" s="2"/>
      <c r="BRV92" s="2"/>
      <c r="BRW92" s="2"/>
      <c r="BRX92" s="2"/>
      <c r="BRY92" s="2"/>
      <c r="BRZ92" s="2"/>
      <c r="BSA92" s="2"/>
      <c r="BSB92" s="2"/>
      <c r="BSC92" s="2"/>
      <c r="BSD92" s="2"/>
      <c r="BSE92" s="2"/>
      <c r="BSF92" s="2"/>
      <c r="BSG92" s="2"/>
      <c r="BSH92" s="2"/>
      <c r="BSI92" s="2"/>
      <c r="BSJ92" s="2"/>
      <c r="BSK92" s="2"/>
      <c r="BSL92" s="2"/>
      <c r="BSM92" s="2"/>
      <c r="BSN92" s="2"/>
      <c r="BSO92" s="2"/>
      <c r="BSP92" s="2"/>
      <c r="BSQ92" s="2"/>
      <c r="BSR92" s="2"/>
      <c r="BSS92" s="2"/>
      <c r="BST92" s="2"/>
      <c r="BSU92" s="2"/>
      <c r="BSV92" s="2"/>
      <c r="BSW92" s="2"/>
      <c r="BSX92" s="2"/>
      <c r="BSY92" s="2"/>
      <c r="BSZ92" s="2"/>
      <c r="BTA92" s="2"/>
      <c r="BTB92" s="2"/>
      <c r="BTC92" s="2"/>
      <c r="BTD92" s="2"/>
      <c r="BTE92" s="2"/>
      <c r="BTF92" s="2"/>
      <c r="BTG92" s="2"/>
      <c r="BTH92" s="2"/>
      <c r="BTI92" s="2"/>
      <c r="BTJ92" s="2"/>
      <c r="BTK92" s="2"/>
      <c r="BTL92" s="2"/>
      <c r="BTM92" s="2"/>
      <c r="BTN92" s="2"/>
      <c r="BTO92" s="2"/>
      <c r="BTP92" s="2"/>
      <c r="BTQ92" s="2"/>
      <c r="BTR92" s="2"/>
      <c r="BTS92" s="2"/>
      <c r="BTT92" s="2"/>
      <c r="BTU92" s="2"/>
      <c r="BTV92" s="2"/>
      <c r="BTW92" s="2"/>
      <c r="BTX92" s="2"/>
      <c r="BTY92" s="2"/>
      <c r="BTZ92" s="2"/>
      <c r="BUA92" s="2"/>
      <c r="BUB92" s="2"/>
      <c r="BUC92" s="2"/>
      <c r="BUD92" s="2"/>
      <c r="BUE92" s="2"/>
      <c r="BUF92" s="2"/>
      <c r="BUG92" s="2"/>
      <c r="BUH92" s="2"/>
      <c r="BUI92" s="2"/>
      <c r="BUJ92" s="2"/>
      <c r="BUK92" s="2"/>
      <c r="BUL92" s="2"/>
      <c r="BUM92" s="2"/>
      <c r="BUN92" s="2"/>
      <c r="BUO92" s="2"/>
      <c r="BUP92" s="2"/>
      <c r="BUQ92" s="2"/>
      <c r="BUR92" s="2"/>
      <c r="BUS92" s="2"/>
      <c r="BUT92" s="2"/>
      <c r="BUU92" s="2"/>
      <c r="BUV92" s="2"/>
      <c r="BUW92" s="2"/>
      <c r="BUX92" s="2"/>
      <c r="BUY92" s="2"/>
      <c r="BUZ92" s="2"/>
      <c r="BVA92" s="2"/>
      <c r="BVB92" s="2"/>
      <c r="BVC92" s="2"/>
      <c r="BVD92" s="2"/>
      <c r="BVE92" s="2"/>
      <c r="BVF92" s="2"/>
      <c r="BVG92" s="2"/>
      <c r="BVH92" s="2"/>
      <c r="BVI92" s="2"/>
      <c r="BVJ92" s="2"/>
      <c r="BVK92" s="2"/>
      <c r="BVL92" s="2"/>
      <c r="BVM92" s="2"/>
      <c r="BVN92" s="2"/>
      <c r="BVO92" s="2"/>
      <c r="BVP92" s="2"/>
      <c r="BVQ92" s="2"/>
      <c r="BVR92" s="2"/>
      <c r="BVS92" s="2"/>
      <c r="BVT92" s="2"/>
      <c r="BVU92" s="2"/>
      <c r="BVV92" s="2"/>
      <c r="BVW92" s="2"/>
      <c r="BVX92" s="2"/>
      <c r="BVY92" s="2"/>
      <c r="BVZ92" s="2"/>
      <c r="BWA92" s="2"/>
      <c r="BWB92" s="2"/>
      <c r="BWC92" s="2"/>
      <c r="BWD92" s="2"/>
      <c r="BWE92" s="2"/>
      <c r="BWF92" s="2"/>
      <c r="BWG92" s="2"/>
      <c r="BWH92" s="2"/>
      <c r="BWI92" s="2"/>
      <c r="BWJ92" s="2"/>
      <c r="BWK92" s="2"/>
      <c r="BWL92" s="2"/>
      <c r="BWM92" s="2"/>
      <c r="BWN92" s="2"/>
      <c r="BWO92" s="2"/>
      <c r="BWP92" s="2"/>
      <c r="BWQ92" s="2"/>
      <c r="BWR92" s="2"/>
      <c r="BWS92" s="2"/>
      <c r="BWT92" s="2"/>
      <c r="BWU92" s="2"/>
      <c r="BWV92" s="2"/>
      <c r="BWW92" s="2"/>
      <c r="BWX92" s="2"/>
      <c r="BWY92" s="2"/>
      <c r="BWZ92" s="2"/>
      <c r="BXA92" s="2"/>
      <c r="BXB92" s="2"/>
      <c r="BXC92" s="2"/>
      <c r="BXD92" s="2"/>
      <c r="BXE92" s="2"/>
      <c r="BXF92" s="2"/>
      <c r="BXG92" s="2"/>
      <c r="BXH92" s="2"/>
      <c r="BXI92" s="2"/>
      <c r="BXJ92" s="2"/>
      <c r="BXK92" s="2"/>
      <c r="BXL92" s="2"/>
      <c r="BXM92" s="2"/>
      <c r="BXN92" s="2"/>
      <c r="BXO92" s="2"/>
      <c r="BXP92" s="2"/>
      <c r="BXQ92" s="2"/>
      <c r="BXR92" s="2"/>
      <c r="BXS92" s="2"/>
      <c r="BXT92" s="2"/>
      <c r="BXU92" s="2"/>
      <c r="BXV92" s="2"/>
      <c r="BXW92" s="2"/>
      <c r="BXX92" s="2"/>
      <c r="BXY92" s="2"/>
      <c r="BXZ92" s="2"/>
      <c r="BYA92" s="2"/>
      <c r="BYB92" s="2"/>
      <c r="BYC92" s="2"/>
      <c r="BYD92" s="2"/>
      <c r="BYE92" s="2"/>
      <c r="BYF92" s="2"/>
      <c r="BYG92" s="2"/>
      <c r="BYH92" s="2"/>
      <c r="BYI92" s="2"/>
      <c r="BYJ92" s="2"/>
      <c r="BYK92" s="2"/>
      <c r="BYL92" s="2"/>
      <c r="BYM92" s="2"/>
      <c r="BYN92" s="2"/>
      <c r="BYO92" s="2"/>
      <c r="BYP92" s="2"/>
      <c r="BYQ92" s="2"/>
      <c r="BYR92" s="2"/>
      <c r="BYS92" s="2"/>
      <c r="BYT92" s="2"/>
      <c r="BYU92" s="2"/>
      <c r="BYV92" s="2"/>
      <c r="BYW92" s="2"/>
      <c r="BYX92" s="2"/>
      <c r="BYY92" s="2"/>
      <c r="BYZ92" s="2"/>
      <c r="BZA92" s="2"/>
      <c r="BZB92" s="2"/>
      <c r="BZC92" s="2"/>
      <c r="BZD92" s="2"/>
      <c r="BZE92" s="2"/>
      <c r="BZF92" s="2"/>
      <c r="BZG92" s="2"/>
      <c r="BZH92" s="2"/>
      <c r="BZI92" s="2"/>
      <c r="BZJ92" s="2"/>
      <c r="BZK92" s="2"/>
      <c r="BZL92" s="2"/>
      <c r="BZM92" s="2"/>
      <c r="BZN92" s="2"/>
      <c r="BZO92" s="2"/>
      <c r="BZP92" s="2"/>
      <c r="BZQ92" s="2"/>
      <c r="BZR92" s="2"/>
      <c r="BZS92" s="2"/>
      <c r="BZT92" s="2"/>
      <c r="BZU92" s="2"/>
      <c r="BZV92" s="2"/>
      <c r="BZW92" s="2"/>
      <c r="BZX92" s="2"/>
      <c r="BZY92" s="2"/>
      <c r="BZZ92" s="2"/>
      <c r="CAA92" s="2"/>
      <c r="CAB92" s="2"/>
      <c r="CAC92" s="2"/>
      <c r="CAD92" s="2"/>
      <c r="CAE92" s="2"/>
      <c r="CAF92" s="2"/>
      <c r="CAG92" s="2"/>
      <c r="CAH92" s="2"/>
      <c r="CAI92" s="2"/>
      <c r="CAJ92" s="2"/>
      <c r="CAK92" s="2"/>
      <c r="CAL92" s="2"/>
      <c r="CAM92" s="2"/>
      <c r="CAN92" s="2"/>
      <c r="CAO92" s="2"/>
      <c r="CAP92" s="2"/>
      <c r="CAQ92" s="2"/>
      <c r="CAR92" s="2"/>
      <c r="CAS92" s="2"/>
      <c r="CAT92" s="2"/>
      <c r="CAU92" s="2"/>
      <c r="CAV92" s="2"/>
      <c r="CAW92" s="2"/>
      <c r="CAX92" s="2"/>
      <c r="CAY92" s="2"/>
      <c r="CAZ92" s="2"/>
      <c r="CBA92" s="2"/>
      <c r="CBB92" s="2"/>
      <c r="CBC92" s="2"/>
      <c r="CBD92" s="2"/>
      <c r="CBE92" s="2"/>
      <c r="CBF92" s="2"/>
      <c r="CBG92" s="2"/>
      <c r="CBH92" s="2"/>
      <c r="CBI92" s="2"/>
      <c r="CBJ92" s="2"/>
      <c r="CBK92" s="2"/>
      <c r="CBL92" s="2"/>
      <c r="CBM92" s="2"/>
      <c r="CBN92" s="2"/>
      <c r="CBO92" s="2"/>
      <c r="CBP92" s="2"/>
      <c r="CBQ92" s="2"/>
      <c r="CBR92" s="2"/>
      <c r="CBS92" s="2"/>
      <c r="CBT92" s="2"/>
      <c r="CBU92" s="2"/>
      <c r="CBV92" s="2"/>
      <c r="CBW92" s="2"/>
      <c r="CBX92" s="2"/>
      <c r="CBY92" s="2"/>
      <c r="CBZ92" s="2"/>
      <c r="CCA92" s="2"/>
      <c r="CCB92" s="2"/>
      <c r="CCC92" s="2"/>
      <c r="CCD92" s="2"/>
      <c r="CCE92" s="2"/>
      <c r="CCF92" s="2"/>
      <c r="CCG92" s="2"/>
      <c r="CCH92" s="2"/>
      <c r="CCI92" s="2"/>
      <c r="CCJ92" s="2"/>
      <c r="CCK92" s="2"/>
      <c r="CCL92" s="2"/>
      <c r="CCM92" s="2"/>
      <c r="CCN92" s="2"/>
      <c r="CCO92" s="2"/>
      <c r="CCP92" s="2"/>
      <c r="CCQ92" s="2"/>
      <c r="CCR92" s="2"/>
      <c r="CCS92" s="2"/>
      <c r="CCT92" s="2"/>
      <c r="CCU92" s="2"/>
      <c r="CCV92" s="2"/>
      <c r="CCW92" s="2"/>
      <c r="CCX92" s="2"/>
      <c r="CCY92" s="2"/>
      <c r="CCZ92" s="2"/>
      <c r="CDA92" s="2"/>
      <c r="CDB92" s="2"/>
      <c r="CDC92" s="2"/>
      <c r="CDD92" s="2"/>
      <c r="CDE92" s="2"/>
      <c r="CDF92" s="2"/>
      <c r="CDG92" s="2"/>
      <c r="CDH92" s="2"/>
      <c r="CDI92" s="2"/>
      <c r="CDJ92" s="2"/>
      <c r="CDK92" s="2"/>
      <c r="CDL92" s="2"/>
      <c r="CDM92" s="2"/>
      <c r="CDN92" s="2"/>
      <c r="CDO92" s="2"/>
      <c r="CDP92" s="2"/>
      <c r="CDQ92" s="2"/>
      <c r="CDR92" s="2"/>
      <c r="CDS92" s="2"/>
      <c r="CDT92" s="2"/>
      <c r="CDU92" s="2"/>
      <c r="CDV92" s="2"/>
      <c r="CDW92" s="2"/>
      <c r="CDX92" s="2"/>
      <c r="CDY92" s="2"/>
      <c r="CDZ92" s="2"/>
      <c r="CEA92" s="2"/>
      <c r="CEB92" s="2"/>
      <c r="CEC92" s="2"/>
      <c r="CED92" s="2"/>
      <c r="CEE92" s="2"/>
      <c r="CEF92" s="2"/>
      <c r="CEG92" s="2"/>
      <c r="CEH92" s="2"/>
      <c r="CEI92" s="2"/>
      <c r="CEJ92" s="2"/>
      <c r="CEK92" s="2"/>
      <c r="CEL92" s="2"/>
      <c r="CEM92" s="2"/>
      <c r="CEN92" s="2"/>
      <c r="CEO92" s="2"/>
      <c r="CEP92" s="2"/>
      <c r="CEQ92" s="2"/>
      <c r="CER92" s="2"/>
      <c r="CES92" s="2"/>
      <c r="CET92" s="2"/>
      <c r="CEU92" s="2"/>
      <c r="CEV92" s="2"/>
      <c r="CEW92" s="2"/>
      <c r="CEX92" s="2"/>
      <c r="CEY92" s="2"/>
      <c r="CEZ92" s="2"/>
      <c r="CFA92" s="2"/>
      <c r="CFB92" s="2"/>
      <c r="CFC92" s="2"/>
      <c r="CFD92" s="2"/>
      <c r="CFE92" s="2"/>
      <c r="CFF92" s="2"/>
      <c r="CFG92" s="2"/>
      <c r="CFH92" s="2"/>
      <c r="CFI92" s="2"/>
      <c r="CFJ92" s="2"/>
      <c r="CFK92" s="2"/>
      <c r="CFL92" s="2"/>
      <c r="CFM92" s="2"/>
      <c r="CFN92" s="2"/>
      <c r="CFO92" s="2"/>
      <c r="CFP92" s="2"/>
      <c r="CFQ92" s="2"/>
      <c r="CFR92" s="2"/>
      <c r="CFS92" s="2"/>
      <c r="CFT92" s="2"/>
      <c r="CFU92" s="2"/>
      <c r="CFV92" s="2"/>
      <c r="CFW92" s="2"/>
      <c r="CFX92" s="2"/>
      <c r="CFY92" s="2"/>
      <c r="CFZ92" s="2"/>
      <c r="CGA92" s="2"/>
      <c r="CGB92" s="2"/>
      <c r="CGC92" s="2"/>
      <c r="CGD92" s="2"/>
      <c r="CGE92" s="2"/>
      <c r="CGF92" s="2"/>
      <c r="CGG92" s="2"/>
      <c r="CGH92" s="2"/>
      <c r="CGI92" s="2"/>
      <c r="CGJ92" s="2"/>
      <c r="CGK92" s="2"/>
      <c r="CGL92" s="2"/>
      <c r="CGM92" s="2"/>
      <c r="CGN92" s="2"/>
      <c r="CGO92" s="2"/>
      <c r="CGP92" s="2"/>
      <c r="CGQ92" s="2"/>
      <c r="CGR92" s="2"/>
      <c r="CGS92" s="2"/>
      <c r="CGT92" s="2"/>
      <c r="CGU92" s="2"/>
      <c r="CGV92" s="2"/>
      <c r="CGW92" s="2"/>
      <c r="CGX92" s="2"/>
      <c r="CGY92" s="2"/>
      <c r="CGZ92" s="2"/>
      <c r="CHA92" s="2"/>
      <c r="CHB92" s="2"/>
      <c r="CHC92" s="2"/>
      <c r="CHD92" s="2"/>
      <c r="CHE92" s="2"/>
      <c r="CHF92" s="2"/>
      <c r="CHG92" s="2"/>
      <c r="CHH92" s="2"/>
      <c r="CHI92" s="2"/>
      <c r="CHJ92" s="2"/>
      <c r="CHK92" s="2"/>
      <c r="CHL92" s="2"/>
      <c r="CHM92" s="2"/>
      <c r="CHN92" s="2"/>
      <c r="CHO92" s="2"/>
      <c r="CHP92" s="2"/>
      <c r="CHQ92" s="2"/>
      <c r="CHR92" s="2"/>
      <c r="CHS92" s="2"/>
      <c r="CHT92" s="2"/>
      <c r="CHU92" s="2"/>
      <c r="CHV92" s="2"/>
      <c r="CHW92" s="2"/>
      <c r="CHX92" s="2"/>
      <c r="CHY92" s="2"/>
      <c r="CHZ92" s="2"/>
      <c r="CIA92" s="2"/>
      <c r="CIB92" s="2"/>
      <c r="CIC92" s="2"/>
      <c r="CID92" s="2"/>
      <c r="CIE92" s="2"/>
      <c r="CIF92" s="2"/>
      <c r="CIG92" s="2"/>
      <c r="CIH92" s="2"/>
      <c r="CII92" s="2"/>
      <c r="CIJ92" s="2"/>
      <c r="CIK92" s="2"/>
      <c r="CIL92" s="2"/>
      <c r="CIM92" s="2"/>
      <c r="CIN92" s="2"/>
      <c r="CIO92" s="2"/>
      <c r="CIP92" s="2"/>
      <c r="CIQ92" s="2"/>
      <c r="CIR92" s="2"/>
      <c r="CIS92" s="2"/>
      <c r="CIT92" s="2"/>
      <c r="CIU92" s="2"/>
      <c r="CIV92" s="2"/>
      <c r="CIW92" s="2"/>
      <c r="CIX92" s="2"/>
      <c r="CIY92" s="2"/>
      <c r="CIZ92" s="2"/>
      <c r="CJA92" s="2"/>
      <c r="CJB92" s="2"/>
      <c r="CJC92" s="2"/>
      <c r="CJD92" s="2"/>
      <c r="CJE92" s="2"/>
      <c r="CJF92" s="2"/>
      <c r="CJG92" s="2"/>
      <c r="CJH92" s="2"/>
      <c r="CJI92" s="2"/>
      <c r="CJJ92" s="2"/>
      <c r="CJK92" s="2"/>
      <c r="CJL92" s="2"/>
      <c r="CJM92" s="2"/>
      <c r="CJN92" s="2"/>
      <c r="CJO92" s="2"/>
      <c r="CJP92" s="2"/>
      <c r="CJQ92" s="2"/>
      <c r="CJR92" s="2"/>
      <c r="CJS92" s="2"/>
      <c r="CJT92" s="2"/>
      <c r="CJU92" s="2"/>
      <c r="CJV92" s="2"/>
      <c r="CJW92" s="2"/>
      <c r="CJX92" s="2"/>
      <c r="CJY92" s="2"/>
      <c r="CJZ92" s="2"/>
      <c r="CKA92" s="2"/>
      <c r="CKB92" s="2"/>
      <c r="CKC92" s="2"/>
      <c r="CKD92" s="2"/>
      <c r="CKE92" s="2"/>
      <c r="CKF92" s="2"/>
      <c r="CKG92" s="2"/>
      <c r="CKH92" s="2"/>
      <c r="CKI92" s="2"/>
      <c r="CKJ92" s="2"/>
      <c r="CKK92" s="2"/>
      <c r="CKL92" s="2"/>
      <c r="CKM92" s="2"/>
      <c r="CKN92" s="2"/>
      <c r="CKO92" s="2"/>
      <c r="CKP92" s="2"/>
      <c r="CKQ92" s="2"/>
      <c r="CKR92" s="2"/>
      <c r="CKS92" s="2"/>
      <c r="CKT92" s="2"/>
      <c r="CKU92" s="2"/>
      <c r="CKV92" s="2"/>
      <c r="CKW92" s="2"/>
      <c r="CKX92" s="2"/>
      <c r="CKY92" s="2"/>
      <c r="CKZ92" s="2"/>
      <c r="CLA92" s="2"/>
      <c r="CLB92" s="2"/>
      <c r="CLC92" s="2"/>
      <c r="CLD92" s="2"/>
      <c r="CLE92" s="2"/>
      <c r="CLF92" s="2"/>
      <c r="CLG92" s="2"/>
      <c r="CLH92" s="2"/>
      <c r="CLI92" s="2"/>
      <c r="CLJ92" s="2"/>
      <c r="CLK92" s="2"/>
      <c r="CLL92" s="2"/>
      <c r="CLM92" s="2"/>
      <c r="CLN92" s="2"/>
      <c r="CLO92" s="2"/>
      <c r="CLP92" s="2"/>
      <c r="CLQ92" s="2"/>
      <c r="CLR92" s="2"/>
      <c r="CLS92" s="2"/>
      <c r="CLT92" s="2"/>
      <c r="CLU92" s="2"/>
      <c r="CLV92" s="2"/>
      <c r="CLW92" s="2"/>
      <c r="CLX92" s="2"/>
      <c r="CLY92" s="2"/>
      <c r="CLZ92" s="2"/>
      <c r="CMA92" s="2"/>
      <c r="CMB92" s="2"/>
      <c r="CMC92" s="2"/>
      <c r="CMD92" s="2"/>
      <c r="CME92" s="2"/>
      <c r="CMF92" s="2"/>
      <c r="CMG92" s="2"/>
      <c r="CMH92" s="2"/>
      <c r="CMI92" s="2"/>
      <c r="CMJ92" s="2"/>
      <c r="CMK92" s="2"/>
      <c r="CML92" s="2"/>
      <c r="CMM92" s="2"/>
      <c r="CMN92" s="2"/>
      <c r="CMO92" s="2"/>
      <c r="CMP92" s="2"/>
      <c r="CMQ92" s="2"/>
      <c r="CMR92" s="2"/>
      <c r="CMS92" s="2"/>
      <c r="CMT92" s="2"/>
      <c r="CMU92" s="2"/>
      <c r="CMV92" s="2"/>
      <c r="CMW92" s="2"/>
      <c r="CMX92" s="2"/>
      <c r="CMY92" s="2"/>
    </row>
    <row r="93" spans="1:2391" ht="25.5">
      <c r="A93" s="12">
        <v>78</v>
      </c>
      <c r="B93" s="10" t="s">
        <v>436</v>
      </c>
      <c r="C93" s="10" t="s">
        <v>442</v>
      </c>
      <c r="D93" s="10" t="s">
        <v>144</v>
      </c>
      <c r="E93" s="10" t="s">
        <v>124</v>
      </c>
      <c r="F93" s="15" t="s">
        <v>452</v>
      </c>
      <c r="G93" s="16">
        <v>13254</v>
      </c>
      <c r="H93" s="12" t="s">
        <v>414</v>
      </c>
      <c r="I93" s="10" t="s">
        <v>422</v>
      </c>
      <c r="J93" s="12" t="s">
        <v>429</v>
      </c>
      <c r="K93" s="17">
        <v>44909</v>
      </c>
      <c r="L93" s="18">
        <v>15900</v>
      </c>
      <c r="M93" s="16">
        <v>13385</v>
      </c>
      <c r="N93" s="17">
        <v>44848</v>
      </c>
      <c r="O93" s="17">
        <v>45291</v>
      </c>
      <c r="P93" s="13">
        <v>1899</v>
      </c>
      <c r="Q93" s="10" t="s">
        <v>125</v>
      </c>
      <c r="R93" s="10" t="s">
        <v>125</v>
      </c>
      <c r="S93" s="10" t="s">
        <v>125</v>
      </c>
      <c r="T93" s="20">
        <v>39</v>
      </c>
      <c r="U93" s="21" t="s">
        <v>390</v>
      </c>
      <c r="V93" s="12" t="s">
        <v>391</v>
      </c>
      <c r="W93" s="22">
        <v>45657</v>
      </c>
      <c r="X93" s="16">
        <v>13955</v>
      </c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1">
        <f t="shared" si="2"/>
        <v>15900</v>
      </c>
      <c r="AJ93" s="11"/>
      <c r="AK93" s="11"/>
      <c r="AL93" s="11">
        <f t="shared" si="3"/>
        <v>0</v>
      </c>
      <c r="AM93" s="16" t="s">
        <v>125</v>
      </c>
      <c r="AN93" s="16" t="s">
        <v>125</v>
      </c>
      <c r="AO93" s="16" t="s">
        <v>125</v>
      </c>
      <c r="AP93" s="16" t="s">
        <v>125</v>
      </c>
      <c r="AQ93" s="16" t="s">
        <v>125</v>
      </c>
      <c r="AR93" s="16" t="s">
        <v>125</v>
      </c>
      <c r="AS93" s="16" t="s">
        <v>125</v>
      </c>
      <c r="AT93" s="16" t="s">
        <v>125</v>
      </c>
      <c r="AU93" s="16" t="s">
        <v>125</v>
      </c>
      <c r="AV93" s="16" t="s">
        <v>125</v>
      </c>
      <c r="AW93" s="16" t="s">
        <v>125</v>
      </c>
      <c r="AX93" s="16" t="s">
        <v>125</v>
      </c>
      <c r="AY93" s="16" t="s">
        <v>125</v>
      </c>
      <c r="AZ93" s="16" t="s">
        <v>125</v>
      </c>
      <c r="BA93" s="16" t="s">
        <v>125</v>
      </c>
      <c r="BB93" s="16" t="s">
        <v>125</v>
      </c>
      <c r="BC93" s="16" t="s">
        <v>125</v>
      </c>
      <c r="BD93" s="16" t="s">
        <v>125</v>
      </c>
      <c r="BE93" s="16" t="s">
        <v>125</v>
      </c>
      <c r="BF93" s="16" t="s">
        <v>125</v>
      </c>
      <c r="BG93" s="16" t="s">
        <v>125</v>
      </c>
      <c r="BH93" s="16" t="s">
        <v>125</v>
      </c>
    </row>
    <row r="94" spans="1:2391" ht="23.25" customHeight="1">
      <c r="A94" s="12">
        <v>79</v>
      </c>
      <c r="B94" s="10" t="s">
        <v>437</v>
      </c>
      <c r="C94" s="10" t="s">
        <v>441</v>
      </c>
      <c r="D94" s="10" t="s">
        <v>144</v>
      </c>
      <c r="E94" s="10" t="s">
        <v>124</v>
      </c>
      <c r="F94" s="15" t="s">
        <v>406</v>
      </c>
      <c r="G94" s="16">
        <v>13117</v>
      </c>
      <c r="H94" s="12" t="s">
        <v>415</v>
      </c>
      <c r="I94" s="10" t="s">
        <v>407</v>
      </c>
      <c r="J94" s="12" t="s">
        <v>408</v>
      </c>
      <c r="K94" s="17">
        <v>44850</v>
      </c>
      <c r="L94" s="18">
        <v>3684</v>
      </c>
      <c r="M94" s="12">
        <v>13513</v>
      </c>
      <c r="N94" s="17">
        <v>44911</v>
      </c>
      <c r="O94" s="17">
        <v>44926</v>
      </c>
      <c r="P94" s="13">
        <v>1899</v>
      </c>
      <c r="Q94" s="10" t="s">
        <v>125</v>
      </c>
      <c r="R94" s="10" t="s">
        <v>125</v>
      </c>
      <c r="S94" s="10" t="s">
        <v>125</v>
      </c>
      <c r="T94" s="20">
        <v>39</v>
      </c>
      <c r="U94" s="21" t="s">
        <v>390</v>
      </c>
      <c r="V94" s="10" t="s">
        <v>391</v>
      </c>
      <c r="W94" s="22">
        <v>45657</v>
      </c>
      <c r="X94" s="16">
        <v>13963</v>
      </c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1">
        <f t="shared" si="2"/>
        <v>3684</v>
      </c>
      <c r="AJ94" s="11"/>
      <c r="AK94" s="11"/>
      <c r="AL94" s="11">
        <f t="shared" si="3"/>
        <v>0</v>
      </c>
      <c r="AM94" s="16" t="s">
        <v>125</v>
      </c>
      <c r="AN94" s="16" t="s">
        <v>125</v>
      </c>
      <c r="AO94" s="16" t="s">
        <v>125</v>
      </c>
      <c r="AP94" s="16" t="s">
        <v>125</v>
      </c>
      <c r="AQ94" s="16" t="s">
        <v>125</v>
      </c>
      <c r="AR94" s="16" t="s">
        <v>125</v>
      </c>
      <c r="AS94" s="16" t="s">
        <v>125</v>
      </c>
      <c r="AT94" s="16" t="s">
        <v>125</v>
      </c>
      <c r="AU94" s="16" t="s">
        <v>125</v>
      </c>
      <c r="AV94" s="16" t="s">
        <v>125</v>
      </c>
      <c r="AW94" s="16" t="s">
        <v>125</v>
      </c>
      <c r="AX94" s="16" t="s">
        <v>125</v>
      </c>
      <c r="AY94" s="16" t="s">
        <v>125</v>
      </c>
      <c r="AZ94" s="16" t="s">
        <v>125</v>
      </c>
      <c r="BA94" s="16" t="s">
        <v>125</v>
      </c>
      <c r="BB94" s="16" t="s">
        <v>125</v>
      </c>
      <c r="BC94" s="16" t="s">
        <v>125</v>
      </c>
      <c r="BD94" s="16" t="s">
        <v>125</v>
      </c>
      <c r="BE94" s="16" t="s">
        <v>125</v>
      </c>
      <c r="BF94" s="16" t="s">
        <v>125</v>
      </c>
      <c r="BG94" s="16" t="s">
        <v>125</v>
      </c>
      <c r="BH94" s="16" t="s">
        <v>125</v>
      </c>
    </row>
    <row r="95" spans="1:2391" ht="25.5">
      <c r="A95" s="12">
        <v>80</v>
      </c>
      <c r="B95" s="10" t="s">
        <v>139</v>
      </c>
      <c r="C95" s="10" t="s">
        <v>152</v>
      </c>
      <c r="D95" s="10" t="s">
        <v>144</v>
      </c>
      <c r="E95" s="10" t="s">
        <v>124</v>
      </c>
      <c r="F95" s="15" t="s">
        <v>168</v>
      </c>
      <c r="G95" s="16">
        <v>13297</v>
      </c>
      <c r="H95" s="10" t="s">
        <v>242</v>
      </c>
      <c r="I95" s="10" t="s">
        <v>283</v>
      </c>
      <c r="J95" s="10" t="s">
        <v>284</v>
      </c>
      <c r="K95" s="22">
        <v>44855</v>
      </c>
      <c r="L95" s="23">
        <v>123000</v>
      </c>
      <c r="M95" s="16">
        <v>13405</v>
      </c>
      <c r="N95" s="22">
        <v>44855</v>
      </c>
      <c r="O95" s="22">
        <v>44926</v>
      </c>
      <c r="P95" s="13">
        <v>1899</v>
      </c>
      <c r="Q95" s="10" t="s">
        <v>125</v>
      </c>
      <c r="R95" s="10" t="s">
        <v>125</v>
      </c>
      <c r="S95" s="10" t="s">
        <v>125</v>
      </c>
      <c r="T95" s="20">
        <v>39</v>
      </c>
      <c r="U95" s="21" t="s">
        <v>390</v>
      </c>
      <c r="V95" s="10" t="s">
        <v>394</v>
      </c>
      <c r="W95" s="22">
        <v>45657</v>
      </c>
      <c r="X95" s="16">
        <v>13955</v>
      </c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1">
        <f t="shared" si="2"/>
        <v>123000</v>
      </c>
      <c r="AJ95" s="11"/>
      <c r="AK95" s="11"/>
      <c r="AL95" s="11">
        <f t="shared" si="3"/>
        <v>0</v>
      </c>
      <c r="AM95" s="16" t="s">
        <v>125</v>
      </c>
      <c r="AN95" s="16" t="s">
        <v>125</v>
      </c>
      <c r="AO95" s="16" t="s">
        <v>125</v>
      </c>
      <c r="AP95" s="16" t="s">
        <v>125</v>
      </c>
      <c r="AQ95" s="16" t="s">
        <v>125</v>
      </c>
      <c r="AR95" s="16" t="s">
        <v>125</v>
      </c>
      <c r="AS95" s="16" t="s">
        <v>125</v>
      </c>
      <c r="AT95" s="16" t="s">
        <v>125</v>
      </c>
      <c r="AU95" s="16" t="s">
        <v>125</v>
      </c>
      <c r="AV95" s="16" t="s">
        <v>125</v>
      </c>
      <c r="AW95" s="16" t="s">
        <v>125</v>
      </c>
      <c r="AX95" s="16" t="s">
        <v>125</v>
      </c>
      <c r="AY95" s="16" t="s">
        <v>125</v>
      </c>
      <c r="AZ95" s="16" t="s">
        <v>125</v>
      </c>
      <c r="BA95" s="16" t="s">
        <v>125</v>
      </c>
      <c r="BB95" s="16" t="s">
        <v>125</v>
      </c>
      <c r="BC95" s="16" t="s">
        <v>125</v>
      </c>
      <c r="BD95" s="16" t="s">
        <v>125</v>
      </c>
      <c r="BE95" s="16" t="s">
        <v>125</v>
      </c>
      <c r="BF95" s="16" t="s">
        <v>125</v>
      </c>
      <c r="BG95" s="16" t="s">
        <v>125</v>
      </c>
      <c r="BH95" s="16" t="s">
        <v>125</v>
      </c>
    </row>
    <row r="96" spans="1:2391" ht="25.5">
      <c r="A96" s="12">
        <v>81</v>
      </c>
      <c r="B96" s="10" t="s">
        <v>438</v>
      </c>
      <c r="C96" s="10" t="s">
        <v>443</v>
      </c>
      <c r="D96" s="10" t="s">
        <v>144</v>
      </c>
      <c r="E96" s="10" t="s">
        <v>124</v>
      </c>
      <c r="F96" s="15" t="s">
        <v>453</v>
      </c>
      <c r="G96" s="26">
        <v>13662</v>
      </c>
      <c r="H96" s="12" t="s">
        <v>416</v>
      </c>
      <c r="I96" s="10" t="s">
        <v>423</v>
      </c>
      <c r="J96" s="12" t="s">
        <v>430</v>
      </c>
      <c r="K96" s="17">
        <v>44858</v>
      </c>
      <c r="L96" s="18">
        <v>20308500</v>
      </c>
      <c r="M96" s="19">
        <v>13356</v>
      </c>
      <c r="N96" s="17">
        <v>44858</v>
      </c>
      <c r="O96" s="17">
        <v>44926</v>
      </c>
      <c r="P96" s="13">
        <v>1899</v>
      </c>
      <c r="Q96" s="10" t="s">
        <v>125</v>
      </c>
      <c r="R96" s="10" t="s">
        <v>125</v>
      </c>
      <c r="S96" s="10" t="s">
        <v>125</v>
      </c>
      <c r="T96" s="20">
        <v>30</v>
      </c>
      <c r="U96" s="21" t="s">
        <v>390</v>
      </c>
      <c r="V96" s="10" t="s">
        <v>396</v>
      </c>
      <c r="W96" s="22">
        <v>45657</v>
      </c>
      <c r="X96" s="16">
        <v>13953</v>
      </c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1">
        <f t="shared" si="2"/>
        <v>20308500</v>
      </c>
      <c r="AJ96" s="11"/>
      <c r="AK96" s="11"/>
      <c r="AL96" s="11">
        <f t="shared" si="3"/>
        <v>0</v>
      </c>
      <c r="AM96" s="10" t="s">
        <v>817</v>
      </c>
      <c r="AN96" s="16">
        <v>13373</v>
      </c>
      <c r="AO96" s="16" t="s">
        <v>816</v>
      </c>
      <c r="AP96" s="16">
        <v>13394</v>
      </c>
      <c r="AQ96" s="16" t="s">
        <v>125</v>
      </c>
      <c r="AR96" s="16" t="s">
        <v>125</v>
      </c>
      <c r="AS96" s="16" t="s">
        <v>125</v>
      </c>
      <c r="AT96" s="16" t="s">
        <v>125</v>
      </c>
      <c r="AU96" s="16" t="s">
        <v>125</v>
      </c>
      <c r="AV96" s="16" t="s">
        <v>125</v>
      </c>
      <c r="AW96" s="16" t="s">
        <v>125</v>
      </c>
      <c r="AX96" s="16" t="s">
        <v>125</v>
      </c>
      <c r="AY96" s="16" t="s">
        <v>125</v>
      </c>
      <c r="AZ96" s="16" t="s">
        <v>125</v>
      </c>
      <c r="BA96" s="16" t="s">
        <v>125</v>
      </c>
      <c r="BB96" s="16" t="s">
        <v>125</v>
      </c>
      <c r="BC96" s="16" t="s">
        <v>125</v>
      </c>
      <c r="BD96" s="16" t="s">
        <v>125</v>
      </c>
      <c r="BE96" s="16" t="s">
        <v>125</v>
      </c>
      <c r="BF96" s="16" t="s">
        <v>125</v>
      </c>
      <c r="BG96" s="16" t="s">
        <v>125</v>
      </c>
      <c r="BH96" s="16" t="s">
        <v>125</v>
      </c>
    </row>
    <row r="97" spans="1:60" ht="25.5">
      <c r="A97" s="12">
        <v>82</v>
      </c>
      <c r="B97" s="10" t="s">
        <v>139</v>
      </c>
      <c r="C97" s="10" t="s">
        <v>152</v>
      </c>
      <c r="D97" s="10" t="s">
        <v>144</v>
      </c>
      <c r="E97" s="10" t="s">
        <v>124</v>
      </c>
      <c r="F97" s="15" t="s">
        <v>168</v>
      </c>
      <c r="G97" s="16">
        <v>13297</v>
      </c>
      <c r="H97" s="10" t="s">
        <v>243</v>
      </c>
      <c r="I97" s="10" t="s">
        <v>285</v>
      </c>
      <c r="J97" s="10" t="s">
        <v>286</v>
      </c>
      <c r="K97" s="17">
        <v>44858</v>
      </c>
      <c r="L97" s="23">
        <v>123000</v>
      </c>
      <c r="M97" s="16">
        <v>13405</v>
      </c>
      <c r="N97" s="17">
        <v>44858</v>
      </c>
      <c r="O97" s="22">
        <v>44926</v>
      </c>
      <c r="P97" s="13">
        <v>1899</v>
      </c>
      <c r="Q97" s="10" t="s">
        <v>125</v>
      </c>
      <c r="R97" s="10" t="s">
        <v>125</v>
      </c>
      <c r="S97" s="10" t="s">
        <v>125</v>
      </c>
      <c r="T97" s="20">
        <v>36</v>
      </c>
      <c r="U97" s="21" t="s">
        <v>390</v>
      </c>
      <c r="V97" s="10" t="s">
        <v>393</v>
      </c>
      <c r="W97" s="22">
        <v>45657</v>
      </c>
      <c r="X97" s="16">
        <v>13962</v>
      </c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1">
        <f t="shared" si="2"/>
        <v>123000</v>
      </c>
      <c r="AJ97" s="11"/>
      <c r="AK97" s="11"/>
      <c r="AL97" s="11">
        <f t="shared" si="3"/>
        <v>0</v>
      </c>
      <c r="AM97" s="16" t="s">
        <v>125</v>
      </c>
      <c r="AN97" s="16" t="s">
        <v>125</v>
      </c>
      <c r="AO97" s="16" t="s">
        <v>125</v>
      </c>
      <c r="AP97" s="16" t="s">
        <v>125</v>
      </c>
      <c r="AQ97" s="16" t="s">
        <v>125</v>
      </c>
      <c r="AR97" s="16" t="s">
        <v>125</v>
      </c>
      <c r="AS97" s="16" t="s">
        <v>125</v>
      </c>
      <c r="AT97" s="16" t="s">
        <v>125</v>
      </c>
      <c r="AU97" s="16" t="s">
        <v>125</v>
      </c>
      <c r="AV97" s="16" t="s">
        <v>125</v>
      </c>
      <c r="AW97" s="16" t="s">
        <v>125</v>
      </c>
      <c r="AX97" s="16" t="s">
        <v>125</v>
      </c>
      <c r="AY97" s="16" t="s">
        <v>125</v>
      </c>
      <c r="AZ97" s="16" t="s">
        <v>125</v>
      </c>
      <c r="BA97" s="16" t="s">
        <v>125</v>
      </c>
      <c r="BB97" s="16" t="s">
        <v>125</v>
      </c>
      <c r="BC97" s="16" t="s">
        <v>125</v>
      </c>
      <c r="BD97" s="16" t="s">
        <v>125</v>
      </c>
      <c r="BE97" s="16" t="s">
        <v>125</v>
      </c>
      <c r="BF97" s="16" t="s">
        <v>125</v>
      </c>
      <c r="BG97" s="16" t="s">
        <v>125</v>
      </c>
      <c r="BH97" s="16" t="s">
        <v>125</v>
      </c>
    </row>
    <row r="98" spans="1:60" ht="25.5">
      <c r="A98" s="12">
        <v>83</v>
      </c>
      <c r="B98" s="10" t="s">
        <v>139</v>
      </c>
      <c r="C98" s="10" t="s">
        <v>152</v>
      </c>
      <c r="D98" s="10" t="s">
        <v>144</v>
      </c>
      <c r="E98" s="10" t="s">
        <v>124</v>
      </c>
      <c r="F98" s="15" t="s">
        <v>168</v>
      </c>
      <c r="G98" s="16">
        <v>13297</v>
      </c>
      <c r="H98" s="10" t="s">
        <v>244</v>
      </c>
      <c r="I98" s="10" t="s">
        <v>287</v>
      </c>
      <c r="J98" s="10" t="s">
        <v>288</v>
      </c>
      <c r="K98" s="22">
        <v>44859</v>
      </c>
      <c r="L98" s="23">
        <v>123000</v>
      </c>
      <c r="M98" s="16">
        <v>13405</v>
      </c>
      <c r="N98" s="22">
        <v>44859</v>
      </c>
      <c r="O98" s="22">
        <v>44926</v>
      </c>
      <c r="P98" s="13">
        <v>1899</v>
      </c>
      <c r="Q98" s="10" t="s">
        <v>125</v>
      </c>
      <c r="R98" s="10" t="s">
        <v>125</v>
      </c>
      <c r="S98" s="10" t="s">
        <v>125</v>
      </c>
      <c r="T98" s="20">
        <v>36</v>
      </c>
      <c r="U98" s="21" t="s">
        <v>390</v>
      </c>
      <c r="V98" s="10" t="s">
        <v>391</v>
      </c>
      <c r="W98" s="22">
        <v>45657</v>
      </c>
      <c r="X98" s="16">
        <v>13953</v>
      </c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1">
        <f t="shared" si="2"/>
        <v>123000</v>
      </c>
      <c r="AJ98" s="11"/>
      <c r="AK98" s="11"/>
      <c r="AL98" s="11">
        <f t="shared" si="3"/>
        <v>0</v>
      </c>
      <c r="AM98" s="16" t="s">
        <v>125</v>
      </c>
      <c r="AN98" s="16" t="s">
        <v>125</v>
      </c>
      <c r="AO98" s="16" t="s">
        <v>125</v>
      </c>
      <c r="AP98" s="16" t="s">
        <v>125</v>
      </c>
      <c r="AQ98" s="16" t="s">
        <v>125</v>
      </c>
      <c r="AR98" s="16" t="s">
        <v>125</v>
      </c>
      <c r="AS98" s="16" t="s">
        <v>125</v>
      </c>
      <c r="AT98" s="16" t="s">
        <v>125</v>
      </c>
      <c r="AU98" s="16" t="s">
        <v>125</v>
      </c>
      <c r="AV98" s="16" t="s">
        <v>125</v>
      </c>
      <c r="AW98" s="16" t="s">
        <v>125</v>
      </c>
      <c r="AX98" s="16" t="s">
        <v>125</v>
      </c>
      <c r="AY98" s="16" t="s">
        <v>125</v>
      </c>
      <c r="AZ98" s="16" t="s">
        <v>125</v>
      </c>
      <c r="BA98" s="16" t="s">
        <v>125</v>
      </c>
      <c r="BB98" s="16" t="s">
        <v>125</v>
      </c>
      <c r="BC98" s="16" t="s">
        <v>125</v>
      </c>
      <c r="BD98" s="16" t="s">
        <v>125</v>
      </c>
      <c r="BE98" s="16" t="s">
        <v>125</v>
      </c>
      <c r="BF98" s="16" t="s">
        <v>125</v>
      </c>
      <c r="BG98" s="16" t="s">
        <v>125</v>
      </c>
      <c r="BH98" s="16" t="s">
        <v>125</v>
      </c>
    </row>
    <row r="99" spans="1:60" ht="25.5">
      <c r="A99" s="12">
        <v>84</v>
      </c>
      <c r="B99" s="10" t="s">
        <v>139</v>
      </c>
      <c r="C99" s="10" t="s">
        <v>152</v>
      </c>
      <c r="D99" s="10" t="s">
        <v>144</v>
      </c>
      <c r="E99" s="10" t="s">
        <v>124</v>
      </c>
      <c r="F99" s="15" t="s">
        <v>168</v>
      </c>
      <c r="G99" s="16">
        <v>13297</v>
      </c>
      <c r="H99" s="10" t="s">
        <v>245</v>
      </c>
      <c r="I99" s="10" t="s">
        <v>289</v>
      </c>
      <c r="J99" s="10" t="s">
        <v>290</v>
      </c>
      <c r="K99" s="22">
        <v>44859</v>
      </c>
      <c r="L99" s="23">
        <v>123000</v>
      </c>
      <c r="M99" s="16">
        <v>13406</v>
      </c>
      <c r="N99" s="22">
        <v>44859</v>
      </c>
      <c r="O99" s="22">
        <v>44926</v>
      </c>
      <c r="P99" s="13">
        <v>1899</v>
      </c>
      <c r="Q99" s="10" t="s">
        <v>125</v>
      </c>
      <c r="R99" s="10" t="s">
        <v>125</v>
      </c>
      <c r="S99" s="10" t="s">
        <v>125</v>
      </c>
      <c r="T99" s="20">
        <v>36</v>
      </c>
      <c r="U99" s="21" t="s">
        <v>390</v>
      </c>
      <c r="V99" s="10" t="s">
        <v>394</v>
      </c>
      <c r="W99" s="22">
        <v>45657</v>
      </c>
      <c r="X99" s="16">
        <v>13955</v>
      </c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1">
        <f t="shared" si="2"/>
        <v>123000</v>
      </c>
      <c r="AJ99" s="11"/>
      <c r="AK99" s="11"/>
      <c r="AL99" s="11">
        <f t="shared" si="3"/>
        <v>0</v>
      </c>
      <c r="AM99" s="16" t="s">
        <v>125</v>
      </c>
      <c r="AN99" s="16" t="s">
        <v>125</v>
      </c>
      <c r="AO99" s="16" t="s">
        <v>125</v>
      </c>
      <c r="AP99" s="16" t="s">
        <v>125</v>
      </c>
      <c r="AQ99" s="16" t="s">
        <v>125</v>
      </c>
      <c r="AR99" s="16" t="s">
        <v>125</v>
      </c>
      <c r="AS99" s="16" t="s">
        <v>125</v>
      </c>
      <c r="AT99" s="16" t="s">
        <v>125</v>
      </c>
      <c r="AU99" s="16" t="s">
        <v>125</v>
      </c>
      <c r="AV99" s="16" t="s">
        <v>125</v>
      </c>
      <c r="AW99" s="16" t="s">
        <v>125</v>
      </c>
      <c r="AX99" s="16" t="s">
        <v>125</v>
      </c>
      <c r="AY99" s="16" t="s">
        <v>125</v>
      </c>
      <c r="AZ99" s="16" t="s">
        <v>125</v>
      </c>
      <c r="BA99" s="16" t="s">
        <v>125</v>
      </c>
      <c r="BB99" s="16" t="s">
        <v>125</v>
      </c>
      <c r="BC99" s="16" t="s">
        <v>125</v>
      </c>
      <c r="BD99" s="16" t="s">
        <v>125</v>
      </c>
      <c r="BE99" s="16" t="s">
        <v>125</v>
      </c>
      <c r="BF99" s="16" t="s">
        <v>125</v>
      </c>
      <c r="BG99" s="16" t="s">
        <v>125</v>
      </c>
      <c r="BH99" s="16" t="s">
        <v>125</v>
      </c>
    </row>
    <row r="100" spans="1:60" ht="63.75">
      <c r="A100" s="12">
        <v>85</v>
      </c>
      <c r="B100" s="10" t="s">
        <v>439</v>
      </c>
      <c r="C100" s="10" t="s">
        <v>446</v>
      </c>
      <c r="D100" s="10" t="s">
        <v>446</v>
      </c>
      <c r="E100" s="10" t="s">
        <v>125</v>
      </c>
      <c r="F100" s="15" t="s">
        <v>454</v>
      </c>
      <c r="G100" s="16" t="s">
        <v>125</v>
      </c>
      <c r="H100" s="12" t="s">
        <v>417</v>
      </c>
      <c r="I100" s="10" t="s">
        <v>424</v>
      </c>
      <c r="J100" s="12" t="s">
        <v>431</v>
      </c>
      <c r="K100" s="17">
        <v>44897</v>
      </c>
      <c r="L100" s="18">
        <v>35000</v>
      </c>
      <c r="M100" s="19">
        <v>13373</v>
      </c>
      <c r="N100" s="17">
        <v>44872</v>
      </c>
      <c r="O100" s="17">
        <v>45291</v>
      </c>
      <c r="P100" s="13">
        <v>1899</v>
      </c>
      <c r="Q100" s="10" t="s">
        <v>125</v>
      </c>
      <c r="R100" s="10" t="s">
        <v>125</v>
      </c>
      <c r="S100" s="10" t="s">
        <v>125</v>
      </c>
      <c r="T100" s="20" t="s">
        <v>433</v>
      </c>
      <c r="U100" s="21" t="s">
        <v>390</v>
      </c>
      <c r="V100" s="12" t="s">
        <v>392</v>
      </c>
      <c r="W100" s="22">
        <v>45657</v>
      </c>
      <c r="X100" s="16">
        <v>13961</v>
      </c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1">
        <f t="shared" si="2"/>
        <v>35000</v>
      </c>
      <c r="AJ100" s="11"/>
      <c r="AK100" s="11"/>
      <c r="AL100" s="11">
        <f t="shared" si="3"/>
        <v>0</v>
      </c>
      <c r="AM100" s="16" t="s">
        <v>125</v>
      </c>
      <c r="AN100" s="16" t="s">
        <v>125</v>
      </c>
      <c r="AO100" s="16" t="s">
        <v>125</v>
      </c>
      <c r="AP100" s="16" t="s">
        <v>125</v>
      </c>
      <c r="AQ100" s="16" t="s">
        <v>812</v>
      </c>
      <c r="AR100" s="16" t="s">
        <v>813</v>
      </c>
      <c r="AS100" s="16" t="s">
        <v>125</v>
      </c>
      <c r="AT100" s="16" t="s">
        <v>125</v>
      </c>
      <c r="AU100" s="16">
        <v>13406</v>
      </c>
      <c r="AV100" s="22">
        <v>45604</v>
      </c>
      <c r="AW100" s="16" t="s">
        <v>125</v>
      </c>
      <c r="AX100" s="16" t="s">
        <v>125</v>
      </c>
      <c r="AY100" s="16" t="s">
        <v>125</v>
      </c>
      <c r="AZ100" s="16" t="s">
        <v>125</v>
      </c>
      <c r="BA100" s="16" t="s">
        <v>125</v>
      </c>
      <c r="BB100" s="16" t="s">
        <v>125</v>
      </c>
      <c r="BC100" s="16" t="s">
        <v>125</v>
      </c>
      <c r="BD100" s="16" t="s">
        <v>125</v>
      </c>
      <c r="BE100" s="16" t="s">
        <v>125</v>
      </c>
      <c r="BF100" s="16" t="s">
        <v>125</v>
      </c>
      <c r="BG100" s="16" t="s">
        <v>125</v>
      </c>
      <c r="BH100" s="16" t="s">
        <v>125</v>
      </c>
    </row>
    <row r="101" spans="1:60" ht="38.25">
      <c r="A101" s="12">
        <v>86</v>
      </c>
      <c r="B101" s="10" t="s">
        <v>440</v>
      </c>
      <c r="C101" s="10" t="s">
        <v>447</v>
      </c>
      <c r="D101" s="10" t="s">
        <v>447</v>
      </c>
      <c r="E101" s="10" t="s">
        <v>125</v>
      </c>
      <c r="F101" s="15" t="s">
        <v>455</v>
      </c>
      <c r="G101" s="16" t="s">
        <v>125</v>
      </c>
      <c r="H101" s="10" t="s">
        <v>713</v>
      </c>
      <c r="I101" s="10" t="s">
        <v>425</v>
      </c>
      <c r="J101" s="12" t="s">
        <v>432</v>
      </c>
      <c r="K101" s="17">
        <v>44928</v>
      </c>
      <c r="L101" s="18">
        <v>50000</v>
      </c>
      <c r="M101" s="19">
        <v>13405</v>
      </c>
      <c r="N101" s="17">
        <v>44897</v>
      </c>
      <c r="O101" s="17">
        <v>44926</v>
      </c>
      <c r="P101" s="13">
        <v>1899</v>
      </c>
      <c r="Q101" s="10" t="s">
        <v>125</v>
      </c>
      <c r="R101" s="10" t="s">
        <v>125</v>
      </c>
      <c r="S101" s="10" t="s">
        <v>125</v>
      </c>
      <c r="T101" s="20" t="s">
        <v>433</v>
      </c>
      <c r="U101" s="21" t="s">
        <v>390</v>
      </c>
      <c r="V101" s="12" t="s">
        <v>393</v>
      </c>
      <c r="W101" s="22">
        <v>45657</v>
      </c>
      <c r="X101" s="16">
        <v>13960</v>
      </c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1">
        <f t="shared" si="2"/>
        <v>50000</v>
      </c>
      <c r="AJ101" s="11"/>
      <c r="AK101" s="11"/>
      <c r="AL101" s="11">
        <f t="shared" si="3"/>
        <v>0</v>
      </c>
      <c r="AM101" s="16" t="s">
        <v>125</v>
      </c>
      <c r="AN101" s="16" t="s">
        <v>125</v>
      </c>
      <c r="AO101" s="16" t="s">
        <v>125</v>
      </c>
      <c r="AP101" s="16" t="s">
        <v>125</v>
      </c>
      <c r="AQ101" s="16" t="s">
        <v>812</v>
      </c>
      <c r="AR101" s="16" t="s">
        <v>813</v>
      </c>
      <c r="AS101" s="16" t="s">
        <v>125</v>
      </c>
      <c r="AT101" s="16" t="s">
        <v>125</v>
      </c>
      <c r="AU101" s="16">
        <v>13422</v>
      </c>
      <c r="AV101" s="22">
        <v>44897</v>
      </c>
      <c r="AW101" s="16" t="s">
        <v>125</v>
      </c>
      <c r="AX101" s="16" t="s">
        <v>125</v>
      </c>
      <c r="AY101" s="16" t="s">
        <v>125</v>
      </c>
      <c r="AZ101" s="16" t="s">
        <v>125</v>
      </c>
      <c r="BA101" s="16" t="s">
        <v>125</v>
      </c>
      <c r="BB101" s="16" t="s">
        <v>125</v>
      </c>
      <c r="BC101" s="16" t="s">
        <v>125</v>
      </c>
      <c r="BD101" s="16" t="s">
        <v>125</v>
      </c>
      <c r="BE101" s="16" t="s">
        <v>125</v>
      </c>
      <c r="BF101" s="16" t="s">
        <v>125</v>
      </c>
      <c r="BG101" s="16" t="s">
        <v>125</v>
      </c>
      <c r="BH101" s="16" t="s">
        <v>125</v>
      </c>
    </row>
    <row r="102" spans="1:60" ht="25.5">
      <c r="A102" s="12">
        <v>87</v>
      </c>
      <c r="B102" s="10" t="s">
        <v>456</v>
      </c>
      <c r="C102" s="10" t="s">
        <v>457</v>
      </c>
      <c r="D102" s="10" t="s">
        <v>144</v>
      </c>
      <c r="E102" s="10" t="s">
        <v>130</v>
      </c>
      <c r="F102" s="15" t="s">
        <v>469</v>
      </c>
      <c r="G102" s="16">
        <v>13149</v>
      </c>
      <c r="H102" s="12" t="s">
        <v>491</v>
      </c>
      <c r="I102" s="10" t="s">
        <v>478</v>
      </c>
      <c r="J102" s="12" t="s">
        <v>479</v>
      </c>
      <c r="K102" s="17">
        <v>44928</v>
      </c>
      <c r="L102" s="18">
        <v>4650000</v>
      </c>
      <c r="M102" s="12">
        <v>13461</v>
      </c>
      <c r="N102" s="17">
        <v>44928</v>
      </c>
      <c r="O102" s="17">
        <v>45291</v>
      </c>
      <c r="P102" s="13">
        <v>1899</v>
      </c>
      <c r="Q102" s="10" t="s">
        <v>125</v>
      </c>
      <c r="R102" s="10" t="s">
        <v>125</v>
      </c>
      <c r="S102" s="10" t="s">
        <v>125</v>
      </c>
      <c r="T102" s="20">
        <v>30</v>
      </c>
      <c r="U102" s="21" t="s">
        <v>390</v>
      </c>
      <c r="V102" s="10" t="s">
        <v>392</v>
      </c>
      <c r="W102" s="22">
        <v>45657</v>
      </c>
      <c r="X102" s="16">
        <v>13961</v>
      </c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1">
        <f t="shared" si="2"/>
        <v>4650000</v>
      </c>
      <c r="AJ102" s="11"/>
      <c r="AK102" s="11"/>
      <c r="AL102" s="11">
        <f t="shared" si="3"/>
        <v>0</v>
      </c>
      <c r="AM102" s="16" t="s">
        <v>125</v>
      </c>
      <c r="AN102" s="16" t="s">
        <v>125</v>
      </c>
      <c r="AO102" s="16" t="s">
        <v>125</v>
      </c>
      <c r="AP102" s="16" t="s">
        <v>125</v>
      </c>
      <c r="AQ102" s="16" t="s">
        <v>125</v>
      </c>
      <c r="AR102" s="16" t="s">
        <v>125</v>
      </c>
      <c r="AS102" s="16" t="s">
        <v>125</v>
      </c>
      <c r="AT102" s="16" t="s">
        <v>125</v>
      </c>
      <c r="AU102" s="16" t="s">
        <v>125</v>
      </c>
      <c r="AV102" s="16" t="s">
        <v>125</v>
      </c>
      <c r="AW102" s="16" t="s">
        <v>125</v>
      </c>
      <c r="AX102" s="16" t="s">
        <v>125</v>
      </c>
      <c r="AY102" s="16" t="s">
        <v>125</v>
      </c>
      <c r="AZ102" s="16" t="s">
        <v>125</v>
      </c>
      <c r="BA102" s="16" t="s">
        <v>125</v>
      </c>
      <c r="BB102" s="16" t="s">
        <v>125</v>
      </c>
      <c r="BC102" s="16" t="s">
        <v>125</v>
      </c>
      <c r="BD102" s="16" t="s">
        <v>125</v>
      </c>
      <c r="BE102" s="16" t="s">
        <v>125</v>
      </c>
      <c r="BF102" s="16" t="s">
        <v>125</v>
      </c>
      <c r="BG102" s="16" t="s">
        <v>125</v>
      </c>
      <c r="BH102" s="16" t="s">
        <v>125</v>
      </c>
    </row>
    <row r="103" spans="1:60" ht="25.5">
      <c r="A103" s="12">
        <v>88</v>
      </c>
      <c r="B103" s="10" t="s">
        <v>134</v>
      </c>
      <c r="C103" s="10" t="s">
        <v>143</v>
      </c>
      <c r="D103" s="12" t="s">
        <v>144</v>
      </c>
      <c r="E103" s="12" t="s">
        <v>124</v>
      </c>
      <c r="F103" s="15" t="s">
        <v>470</v>
      </c>
      <c r="G103" s="16">
        <v>13228</v>
      </c>
      <c r="H103" s="12" t="s">
        <v>492</v>
      </c>
      <c r="I103" s="10" t="s">
        <v>480</v>
      </c>
      <c r="J103" s="12" t="s">
        <v>427</v>
      </c>
      <c r="K103" s="17">
        <v>44956</v>
      </c>
      <c r="L103" s="18">
        <v>1702280</v>
      </c>
      <c r="M103" s="19">
        <v>13471</v>
      </c>
      <c r="N103" s="17">
        <v>44928</v>
      </c>
      <c r="O103" s="17">
        <v>45291</v>
      </c>
      <c r="P103" s="13">
        <v>1899</v>
      </c>
      <c r="Q103" s="10" t="s">
        <v>125</v>
      </c>
      <c r="R103" s="10" t="s">
        <v>125</v>
      </c>
      <c r="S103" s="10" t="s">
        <v>125</v>
      </c>
      <c r="T103" s="20">
        <v>30</v>
      </c>
      <c r="U103" s="21" t="s">
        <v>390</v>
      </c>
      <c r="V103" s="10" t="s">
        <v>393</v>
      </c>
      <c r="W103" s="22">
        <v>45657</v>
      </c>
      <c r="X103" s="16">
        <v>13961</v>
      </c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1">
        <f t="shared" si="2"/>
        <v>1702280</v>
      </c>
      <c r="AJ103" s="11"/>
      <c r="AK103" s="11"/>
      <c r="AL103" s="11">
        <f t="shared" si="3"/>
        <v>0</v>
      </c>
      <c r="AM103" s="16" t="s">
        <v>125</v>
      </c>
      <c r="AN103" s="16" t="s">
        <v>125</v>
      </c>
      <c r="AO103" s="16" t="s">
        <v>125</v>
      </c>
      <c r="AP103" s="16" t="s">
        <v>125</v>
      </c>
      <c r="AQ103" s="16" t="s">
        <v>125</v>
      </c>
      <c r="AR103" s="16" t="s">
        <v>125</v>
      </c>
      <c r="AS103" s="16" t="s">
        <v>125</v>
      </c>
      <c r="AT103" s="16" t="s">
        <v>125</v>
      </c>
      <c r="AU103" s="16" t="s">
        <v>125</v>
      </c>
      <c r="AV103" s="16" t="s">
        <v>125</v>
      </c>
      <c r="AW103" s="16" t="s">
        <v>125</v>
      </c>
      <c r="AX103" s="16" t="s">
        <v>125</v>
      </c>
      <c r="AY103" s="16" t="s">
        <v>125</v>
      </c>
      <c r="AZ103" s="16" t="s">
        <v>125</v>
      </c>
      <c r="BA103" s="16" t="s">
        <v>125</v>
      </c>
      <c r="BB103" s="16" t="s">
        <v>125</v>
      </c>
      <c r="BC103" s="16" t="s">
        <v>125</v>
      </c>
      <c r="BD103" s="16" t="s">
        <v>125</v>
      </c>
      <c r="BE103" s="16" t="s">
        <v>125</v>
      </c>
      <c r="BF103" s="16" t="s">
        <v>125</v>
      </c>
      <c r="BG103" s="16" t="s">
        <v>125</v>
      </c>
      <c r="BH103" s="16" t="s">
        <v>125</v>
      </c>
    </row>
    <row r="104" spans="1:60" ht="51">
      <c r="A104" s="12">
        <v>89</v>
      </c>
      <c r="B104" s="10" t="s">
        <v>458</v>
      </c>
      <c r="C104" s="10" t="s">
        <v>447</v>
      </c>
      <c r="D104" s="10" t="s">
        <v>447</v>
      </c>
      <c r="E104" s="12" t="s">
        <v>125</v>
      </c>
      <c r="F104" s="15" t="s">
        <v>471</v>
      </c>
      <c r="G104" s="16" t="s">
        <v>125</v>
      </c>
      <c r="H104" s="12" t="s">
        <v>464</v>
      </c>
      <c r="I104" s="10" t="s">
        <v>481</v>
      </c>
      <c r="J104" s="12" t="s">
        <v>482</v>
      </c>
      <c r="K104" s="17">
        <v>44936</v>
      </c>
      <c r="L104" s="18">
        <v>462699.38</v>
      </c>
      <c r="M104" s="19">
        <v>13483</v>
      </c>
      <c r="N104" s="17">
        <v>44956</v>
      </c>
      <c r="O104" s="17">
        <v>45291</v>
      </c>
      <c r="P104" s="13">
        <v>1899</v>
      </c>
      <c r="Q104" s="10" t="s">
        <v>125</v>
      </c>
      <c r="R104" s="10" t="s">
        <v>125</v>
      </c>
      <c r="S104" s="10" t="s">
        <v>125</v>
      </c>
      <c r="T104" s="20">
        <v>30</v>
      </c>
      <c r="U104" s="21" t="s">
        <v>390</v>
      </c>
      <c r="V104" s="10" t="s">
        <v>392</v>
      </c>
      <c r="W104" s="22">
        <v>45657</v>
      </c>
      <c r="X104" s="16">
        <v>13963</v>
      </c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1">
        <f t="shared" si="2"/>
        <v>462699.38</v>
      </c>
      <c r="AJ104" s="11"/>
      <c r="AK104" s="11"/>
      <c r="AL104" s="11">
        <f t="shared" si="3"/>
        <v>0</v>
      </c>
      <c r="AM104" s="16" t="s">
        <v>125</v>
      </c>
      <c r="AN104" s="16" t="s">
        <v>125</v>
      </c>
      <c r="AO104" s="16" t="s">
        <v>125</v>
      </c>
      <c r="AP104" s="16" t="s">
        <v>125</v>
      </c>
      <c r="AQ104" s="16" t="s">
        <v>812</v>
      </c>
      <c r="AR104" s="16" t="s">
        <v>818</v>
      </c>
      <c r="AS104" s="16" t="s">
        <v>125</v>
      </c>
      <c r="AT104" s="16" t="s">
        <v>125</v>
      </c>
      <c r="AU104" s="16">
        <v>13465</v>
      </c>
      <c r="AV104" s="22">
        <v>44957</v>
      </c>
      <c r="AW104" s="16" t="s">
        <v>125</v>
      </c>
      <c r="AX104" s="16" t="s">
        <v>125</v>
      </c>
      <c r="AY104" s="16" t="s">
        <v>125</v>
      </c>
      <c r="AZ104" s="16" t="s">
        <v>125</v>
      </c>
      <c r="BA104" s="16" t="s">
        <v>125</v>
      </c>
      <c r="BB104" s="16" t="s">
        <v>125</v>
      </c>
      <c r="BC104" s="16" t="s">
        <v>125</v>
      </c>
      <c r="BD104" s="16" t="s">
        <v>125</v>
      </c>
      <c r="BE104" s="16" t="s">
        <v>125</v>
      </c>
      <c r="BF104" s="16" t="s">
        <v>125</v>
      </c>
      <c r="BG104" s="16" t="s">
        <v>125</v>
      </c>
      <c r="BH104" s="16" t="s">
        <v>125</v>
      </c>
    </row>
    <row r="105" spans="1:60" ht="38.25">
      <c r="A105" s="12">
        <v>90</v>
      </c>
      <c r="B105" s="10" t="s">
        <v>459</v>
      </c>
      <c r="C105" s="12" t="s">
        <v>460</v>
      </c>
      <c r="D105" s="12" t="s">
        <v>144</v>
      </c>
      <c r="E105" s="12" t="s">
        <v>124</v>
      </c>
      <c r="F105" s="15" t="s">
        <v>472</v>
      </c>
      <c r="G105" s="16">
        <v>13222</v>
      </c>
      <c r="H105" s="12" t="s">
        <v>493</v>
      </c>
      <c r="I105" s="10" t="s">
        <v>483</v>
      </c>
      <c r="J105" s="12" t="s">
        <v>484</v>
      </c>
      <c r="K105" s="17">
        <v>44963</v>
      </c>
      <c r="L105" s="18">
        <v>10064</v>
      </c>
      <c r="M105" s="19">
        <v>13488</v>
      </c>
      <c r="N105" s="17">
        <v>44936</v>
      </c>
      <c r="O105" s="17">
        <v>45291</v>
      </c>
      <c r="P105" s="13">
        <v>1899</v>
      </c>
      <c r="Q105" s="10" t="s">
        <v>125</v>
      </c>
      <c r="R105" s="10" t="s">
        <v>125</v>
      </c>
      <c r="S105" s="10" t="s">
        <v>125</v>
      </c>
      <c r="T105" s="20">
        <v>30</v>
      </c>
      <c r="U105" s="21" t="s">
        <v>390</v>
      </c>
      <c r="V105" s="10" t="s">
        <v>683</v>
      </c>
      <c r="W105" s="22">
        <v>45657</v>
      </c>
      <c r="X105" s="16">
        <v>13961</v>
      </c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1">
        <f t="shared" si="2"/>
        <v>10064</v>
      </c>
      <c r="AJ105" s="11"/>
      <c r="AK105" s="11"/>
      <c r="AL105" s="11">
        <f t="shared" si="3"/>
        <v>0</v>
      </c>
      <c r="AM105" s="16" t="s">
        <v>125</v>
      </c>
      <c r="AN105" s="16" t="s">
        <v>125</v>
      </c>
      <c r="AO105" s="16" t="s">
        <v>125</v>
      </c>
      <c r="AP105" s="16" t="s">
        <v>125</v>
      </c>
      <c r="AQ105" s="16" t="s">
        <v>125</v>
      </c>
      <c r="AR105" s="16" t="s">
        <v>125</v>
      </c>
      <c r="AS105" s="16" t="s">
        <v>125</v>
      </c>
      <c r="AT105" s="16" t="s">
        <v>125</v>
      </c>
      <c r="AU105" s="16" t="s">
        <v>125</v>
      </c>
      <c r="AV105" s="16" t="s">
        <v>125</v>
      </c>
      <c r="AW105" s="16" t="s">
        <v>125</v>
      </c>
      <c r="AX105" s="16" t="s">
        <v>125</v>
      </c>
      <c r="AY105" s="16" t="s">
        <v>125</v>
      </c>
      <c r="AZ105" s="16" t="s">
        <v>125</v>
      </c>
      <c r="BA105" s="16" t="s">
        <v>125</v>
      </c>
      <c r="BB105" s="16" t="s">
        <v>125</v>
      </c>
      <c r="BC105" s="16" t="s">
        <v>125</v>
      </c>
      <c r="BD105" s="16" t="s">
        <v>125</v>
      </c>
      <c r="BE105" s="16" t="s">
        <v>125</v>
      </c>
      <c r="BF105" s="16" t="s">
        <v>125</v>
      </c>
      <c r="BG105" s="16" t="s">
        <v>125</v>
      </c>
      <c r="BH105" s="16" t="s">
        <v>125</v>
      </c>
    </row>
    <row r="106" spans="1:60" ht="25.5">
      <c r="A106" s="12">
        <v>91</v>
      </c>
      <c r="B106" s="10" t="s">
        <v>461</v>
      </c>
      <c r="C106" s="12" t="s">
        <v>462</v>
      </c>
      <c r="D106" s="12" t="s">
        <v>144</v>
      </c>
      <c r="E106" s="12" t="s">
        <v>124</v>
      </c>
      <c r="F106" s="15" t="s">
        <v>473</v>
      </c>
      <c r="G106" s="16">
        <v>13236</v>
      </c>
      <c r="H106" s="12" t="s">
        <v>494</v>
      </c>
      <c r="I106" s="10" t="s">
        <v>483</v>
      </c>
      <c r="J106" s="12" t="s">
        <v>485</v>
      </c>
      <c r="K106" s="17">
        <v>44974</v>
      </c>
      <c r="L106" s="18">
        <v>16102</v>
      </c>
      <c r="M106" s="19">
        <v>13638</v>
      </c>
      <c r="N106" s="17">
        <v>44963</v>
      </c>
      <c r="O106" s="17">
        <v>45291</v>
      </c>
      <c r="P106" s="13">
        <v>1899</v>
      </c>
      <c r="Q106" s="10" t="s">
        <v>125</v>
      </c>
      <c r="R106" s="10" t="s">
        <v>125</v>
      </c>
      <c r="S106" s="10" t="s">
        <v>125</v>
      </c>
      <c r="T106" s="20">
        <v>30</v>
      </c>
      <c r="U106" s="21" t="s">
        <v>390</v>
      </c>
      <c r="V106" s="10" t="s">
        <v>683</v>
      </c>
      <c r="W106" s="22">
        <v>45657</v>
      </c>
      <c r="X106" s="16">
        <v>13809</v>
      </c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1">
        <f t="shared" si="2"/>
        <v>16102</v>
      </c>
      <c r="AJ106" s="11"/>
      <c r="AK106" s="11"/>
      <c r="AL106" s="11">
        <f t="shared" si="3"/>
        <v>0</v>
      </c>
      <c r="AM106" s="16" t="s">
        <v>125</v>
      </c>
      <c r="AN106" s="16" t="s">
        <v>125</v>
      </c>
      <c r="AO106" s="16" t="s">
        <v>125</v>
      </c>
      <c r="AP106" s="16" t="s">
        <v>125</v>
      </c>
      <c r="AQ106" s="16" t="s">
        <v>125</v>
      </c>
      <c r="AR106" s="16" t="s">
        <v>125</v>
      </c>
      <c r="AS106" s="16" t="s">
        <v>125</v>
      </c>
      <c r="AT106" s="16" t="s">
        <v>125</v>
      </c>
      <c r="AU106" s="16" t="s">
        <v>125</v>
      </c>
      <c r="AV106" s="16" t="s">
        <v>125</v>
      </c>
      <c r="AW106" s="16" t="s">
        <v>125</v>
      </c>
      <c r="AX106" s="16" t="s">
        <v>125</v>
      </c>
      <c r="AY106" s="16" t="s">
        <v>125</v>
      </c>
      <c r="AZ106" s="16" t="s">
        <v>125</v>
      </c>
      <c r="BA106" s="16" t="s">
        <v>125</v>
      </c>
      <c r="BB106" s="16" t="s">
        <v>125</v>
      </c>
      <c r="BC106" s="16" t="s">
        <v>125</v>
      </c>
      <c r="BD106" s="16" t="s">
        <v>125</v>
      </c>
      <c r="BE106" s="16" t="s">
        <v>125</v>
      </c>
      <c r="BF106" s="16" t="s">
        <v>125</v>
      </c>
      <c r="BG106" s="16" t="s">
        <v>125</v>
      </c>
      <c r="BH106" s="16" t="s">
        <v>125</v>
      </c>
    </row>
    <row r="107" spans="1:60" ht="76.5">
      <c r="A107" s="12">
        <v>92</v>
      </c>
      <c r="B107" s="10" t="s">
        <v>436</v>
      </c>
      <c r="C107" s="12" t="s">
        <v>442</v>
      </c>
      <c r="D107" s="12" t="s">
        <v>144</v>
      </c>
      <c r="E107" s="12" t="s">
        <v>124</v>
      </c>
      <c r="F107" s="15" t="s">
        <v>474</v>
      </c>
      <c r="G107" s="16">
        <v>13254</v>
      </c>
      <c r="H107" s="12" t="s">
        <v>495</v>
      </c>
      <c r="I107" s="10" t="s">
        <v>486</v>
      </c>
      <c r="J107" s="12" t="s">
        <v>429</v>
      </c>
      <c r="K107" s="17">
        <v>45055</v>
      </c>
      <c r="L107" s="18">
        <v>60000000</v>
      </c>
      <c r="M107" s="19">
        <v>13406</v>
      </c>
      <c r="N107" s="17">
        <v>44974</v>
      </c>
      <c r="O107" s="17">
        <v>45291</v>
      </c>
      <c r="P107" s="13">
        <v>1899</v>
      </c>
      <c r="Q107" s="10" t="s">
        <v>125</v>
      </c>
      <c r="R107" s="10" t="s">
        <v>125</v>
      </c>
      <c r="S107" s="10" t="s">
        <v>125</v>
      </c>
      <c r="T107" s="20">
        <v>39</v>
      </c>
      <c r="U107" s="21" t="s">
        <v>390</v>
      </c>
      <c r="V107" s="10" t="s">
        <v>392</v>
      </c>
      <c r="W107" s="22">
        <v>45657</v>
      </c>
      <c r="X107" s="16">
        <v>13961</v>
      </c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1">
        <f t="shared" si="2"/>
        <v>60000000</v>
      </c>
      <c r="AJ107" s="11"/>
      <c r="AK107" s="11"/>
      <c r="AL107" s="11">
        <f t="shared" si="3"/>
        <v>0</v>
      </c>
      <c r="AM107" s="16" t="s">
        <v>125</v>
      </c>
      <c r="AN107" s="16" t="s">
        <v>125</v>
      </c>
      <c r="AO107" s="16" t="s">
        <v>125</v>
      </c>
      <c r="AP107" s="16" t="s">
        <v>125</v>
      </c>
      <c r="AQ107" s="16" t="s">
        <v>125</v>
      </c>
      <c r="AR107" s="16" t="s">
        <v>125</v>
      </c>
      <c r="AS107" s="16" t="s">
        <v>125</v>
      </c>
      <c r="AT107" s="16" t="s">
        <v>125</v>
      </c>
      <c r="AU107" s="16" t="s">
        <v>125</v>
      </c>
      <c r="AV107" s="16" t="s">
        <v>125</v>
      </c>
      <c r="AW107" s="16" t="s">
        <v>125</v>
      </c>
      <c r="AX107" s="16" t="s">
        <v>125</v>
      </c>
      <c r="AY107" s="16" t="s">
        <v>125</v>
      </c>
      <c r="AZ107" s="16" t="s">
        <v>125</v>
      </c>
      <c r="BA107" s="16" t="s">
        <v>125</v>
      </c>
      <c r="BB107" s="16" t="s">
        <v>125</v>
      </c>
      <c r="BC107" s="16" t="s">
        <v>125</v>
      </c>
      <c r="BD107" s="16" t="s">
        <v>125</v>
      </c>
      <c r="BE107" s="16" t="s">
        <v>125</v>
      </c>
      <c r="BF107" s="16" t="s">
        <v>125</v>
      </c>
      <c r="BG107" s="16" t="s">
        <v>125</v>
      </c>
      <c r="BH107" s="16" t="s">
        <v>125</v>
      </c>
    </row>
    <row r="108" spans="1:60" ht="25.5">
      <c r="A108" s="12">
        <v>93</v>
      </c>
      <c r="B108" s="10" t="s">
        <v>463</v>
      </c>
      <c r="C108" s="12" t="s">
        <v>464</v>
      </c>
      <c r="D108" s="12" t="s">
        <v>144</v>
      </c>
      <c r="E108" s="12" t="s">
        <v>130</v>
      </c>
      <c r="F108" s="15" t="s">
        <v>475</v>
      </c>
      <c r="G108" s="16" t="s">
        <v>798</v>
      </c>
      <c r="H108" s="12" t="s">
        <v>496</v>
      </c>
      <c r="I108" s="10" t="s">
        <v>483</v>
      </c>
      <c r="J108" s="12" t="s">
        <v>484</v>
      </c>
      <c r="K108" s="17">
        <v>45044</v>
      </c>
      <c r="L108" s="18">
        <v>4652500</v>
      </c>
      <c r="M108" s="19">
        <v>13498</v>
      </c>
      <c r="N108" s="17">
        <v>45055</v>
      </c>
      <c r="O108" s="17">
        <v>45291</v>
      </c>
      <c r="P108" s="13">
        <v>1899</v>
      </c>
      <c r="Q108" s="10" t="s">
        <v>125</v>
      </c>
      <c r="R108" s="10" t="s">
        <v>125</v>
      </c>
      <c r="S108" s="10" t="s">
        <v>125</v>
      </c>
      <c r="T108" s="20">
        <v>30</v>
      </c>
      <c r="U108" s="21" t="s">
        <v>390</v>
      </c>
      <c r="V108" s="10" t="s">
        <v>392</v>
      </c>
      <c r="W108" s="22">
        <v>45657</v>
      </c>
      <c r="X108" s="16">
        <v>13966</v>
      </c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1">
        <f t="shared" si="2"/>
        <v>4652500</v>
      </c>
      <c r="AJ108" s="11"/>
      <c r="AK108" s="11"/>
      <c r="AL108" s="11">
        <f t="shared" si="3"/>
        <v>0</v>
      </c>
      <c r="AM108" s="16" t="s">
        <v>125</v>
      </c>
      <c r="AN108" s="16" t="s">
        <v>125</v>
      </c>
      <c r="AO108" s="16" t="s">
        <v>125</v>
      </c>
      <c r="AP108" s="16" t="s">
        <v>125</v>
      </c>
      <c r="AQ108" s="16" t="s">
        <v>125</v>
      </c>
      <c r="AR108" s="16" t="s">
        <v>125</v>
      </c>
      <c r="AS108" s="16" t="s">
        <v>125</v>
      </c>
      <c r="AT108" s="16" t="s">
        <v>125</v>
      </c>
      <c r="AU108" s="16" t="s">
        <v>125</v>
      </c>
      <c r="AV108" s="16" t="s">
        <v>125</v>
      </c>
      <c r="AW108" s="16" t="s">
        <v>125</v>
      </c>
      <c r="AX108" s="16" t="s">
        <v>125</v>
      </c>
      <c r="AY108" s="16" t="s">
        <v>125</v>
      </c>
      <c r="AZ108" s="16" t="s">
        <v>125</v>
      </c>
      <c r="BA108" s="16" t="s">
        <v>125</v>
      </c>
      <c r="BB108" s="16" t="s">
        <v>125</v>
      </c>
      <c r="BC108" s="16" t="s">
        <v>125</v>
      </c>
      <c r="BD108" s="16" t="s">
        <v>125</v>
      </c>
      <c r="BE108" s="16" t="s">
        <v>125</v>
      </c>
      <c r="BF108" s="16" t="s">
        <v>125</v>
      </c>
      <c r="BG108" s="16" t="s">
        <v>125</v>
      </c>
      <c r="BH108" s="16" t="s">
        <v>125</v>
      </c>
    </row>
    <row r="109" spans="1:60" ht="155.25" customHeight="1">
      <c r="A109" s="12">
        <v>95</v>
      </c>
      <c r="B109" s="10" t="s">
        <v>465</v>
      </c>
      <c r="C109" s="10" t="s">
        <v>466</v>
      </c>
      <c r="D109" s="12" t="s">
        <v>144</v>
      </c>
      <c r="E109" s="12" t="s">
        <v>124</v>
      </c>
      <c r="F109" s="15" t="s">
        <v>476</v>
      </c>
      <c r="G109" s="16">
        <v>13373</v>
      </c>
      <c r="H109" s="12" t="s">
        <v>497</v>
      </c>
      <c r="I109" s="10" t="s">
        <v>487</v>
      </c>
      <c r="J109" s="12" t="s">
        <v>488</v>
      </c>
      <c r="K109" s="17">
        <v>45216</v>
      </c>
      <c r="L109" s="18">
        <v>4204500</v>
      </c>
      <c r="M109" s="19">
        <v>13429</v>
      </c>
      <c r="N109" s="17">
        <v>45090</v>
      </c>
      <c r="O109" s="17">
        <v>45291</v>
      </c>
      <c r="P109" s="13">
        <v>1899</v>
      </c>
      <c r="Q109" s="10" t="s">
        <v>125</v>
      </c>
      <c r="R109" s="10" t="s">
        <v>125</v>
      </c>
      <c r="S109" s="10" t="s">
        <v>125</v>
      </c>
      <c r="T109" s="20">
        <v>39</v>
      </c>
      <c r="U109" s="21" t="s">
        <v>390</v>
      </c>
      <c r="V109" s="10" t="s">
        <v>392</v>
      </c>
      <c r="W109" s="22">
        <v>45657</v>
      </c>
      <c r="X109" s="16">
        <v>13951</v>
      </c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1">
        <f t="shared" si="2"/>
        <v>4204500</v>
      </c>
      <c r="AJ109" s="11"/>
      <c r="AK109" s="11"/>
      <c r="AL109" s="11">
        <f t="shared" si="3"/>
        <v>0</v>
      </c>
      <c r="AM109" s="10" t="s">
        <v>497</v>
      </c>
      <c r="AN109" s="16">
        <v>13482</v>
      </c>
      <c r="AO109" s="16" t="s">
        <v>819</v>
      </c>
      <c r="AP109" s="16">
        <v>13553</v>
      </c>
      <c r="AQ109" s="16" t="s">
        <v>125</v>
      </c>
      <c r="AR109" s="16" t="s">
        <v>125</v>
      </c>
      <c r="AS109" s="16" t="s">
        <v>125</v>
      </c>
      <c r="AT109" s="16" t="s">
        <v>125</v>
      </c>
      <c r="AU109" s="16" t="s">
        <v>125</v>
      </c>
      <c r="AV109" s="16" t="s">
        <v>125</v>
      </c>
      <c r="AW109" s="16" t="s">
        <v>125</v>
      </c>
      <c r="AX109" s="16" t="s">
        <v>125</v>
      </c>
      <c r="AY109" s="16" t="s">
        <v>125</v>
      </c>
      <c r="AZ109" s="16" t="s">
        <v>125</v>
      </c>
      <c r="BA109" s="16" t="s">
        <v>125</v>
      </c>
      <c r="BB109" s="16" t="s">
        <v>125</v>
      </c>
      <c r="BC109" s="16" t="s">
        <v>125</v>
      </c>
      <c r="BD109" s="16" t="s">
        <v>125</v>
      </c>
      <c r="BE109" s="16" t="s">
        <v>125</v>
      </c>
      <c r="BF109" s="16" t="s">
        <v>125</v>
      </c>
      <c r="BG109" s="16" t="s">
        <v>125</v>
      </c>
      <c r="BH109" s="16" t="s">
        <v>125</v>
      </c>
    </row>
    <row r="110" spans="1:60" ht="34.5" customHeight="1">
      <c r="A110" s="12">
        <v>96</v>
      </c>
      <c r="B110" s="10" t="s">
        <v>135</v>
      </c>
      <c r="C110" s="10" t="s">
        <v>153</v>
      </c>
      <c r="D110" s="10" t="s">
        <v>144</v>
      </c>
      <c r="E110" s="10" t="s">
        <v>130</v>
      </c>
      <c r="F110" s="15" t="s">
        <v>170</v>
      </c>
      <c r="G110" s="16">
        <v>13208</v>
      </c>
      <c r="H110" s="10" t="s">
        <v>246</v>
      </c>
      <c r="I110" s="10" t="s">
        <v>291</v>
      </c>
      <c r="J110" s="10" t="s">
        <v>292</v>
      </c>
      <c r="K110" s="22">
        <v>44943</v>
      </c>
      <c r="L110" s="23">
        <v>109056</v>
      </c>
      <c r="M110" s="16">
        <v>13472</v>
      </c>
      <c r="N110" s="22">
        <v>44943</v>
      </c>
      <c r="O110" s="22">
        <v>45291</v>
      </c>
      <c r="P110" s="13">
        <v>1899</v>
      </c>
      <c r="Q110" s="10" t="s">
        <v>125</v>
      </c>
      <c r="R110" s="10" t="s">
        <v>125</v>
      </c>
      <c r="S110" s="10" t="s">
        <v>125</v>
      </c>
      <c r="T110" s="20">
        <v>36</v>
      </c>
      <c r="U110" s="21" t="s">
        <v>390</v>
      </c>
      <c r="V110" s="10" t="s">
        <v>391</v>
      </c>
      <c r="W110" s="22">
        <v>45657</v>
      </c>
      <c r="X110" s="16">
        <v>13953</v>
      </c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1">
        <f t="shared" si="2"/>
        <v>109056</v>
      </c>
      <c r="AJ110" s="11"/>
      <c r="AK110" s="11"/>
      <c r="AL110" s="11">
        <f t="shared" si="3"/>
        <v>0</v>
      </c>
      <c r="AM110" s="16" t="s">
        <v>125</v>
      </c>
      <c r="AN110" s="16" t="s">
        <v>125</v>
      </c>
      <c r="AO110" s="16" t="s">
        <v>125</v>
      </c>
      <c r="AP110" s="16" t="s">
        <v>125</v>
      </c>
      <c r="AQ110" s="16" t="s">
        <v>125</v>
      </c>
      <c r="AR110" s="16" t="s">
        <v>125</v>
      </c>
      <c r="AS110" s="16" t="s">
        <v>125</v>
      </c>
      <c r="AT110" s="16" t="s">
        <v>125</v>
      </c>
      <c r="AU110" s="16" t="s">
        <v>125</v>
      </c>
      <c r="AV110" s="16" t="s">
        <v>125</v>
      </c>
      <c r="AW110" s="16" t="s">
        <v>125</v>
      </c>
      <c r="AX110" s="16" t="s">
        <v>125</v>
      </c>
      <c r="AY110" s="16" t="s">
        <v>125</v>
      </c>
      <c r="AZ110" s="16" t="s">
        <v>125</v>
      </c>
      <c r="BA110" s="16" t="s">
        <v>125</v>
      </c>
      <c r="BB110" s="16" t="s">
        <v>125</v>
      </c>
      <c r="BC110" s="16" t="s">
        <v>125</v>
      </c>
      <c r="BD110" s="16" t="s">
        <v>125</v>
      </c>
      <c r="BE110" s="16" t="s">
        <v>125</v>
      </c>
      <c r="BF110" s="16" t="s">
        <v>125</v>
      </c>
      <c r="BG110" s="16" t="s">
        <v>125</v>
      </c>
      <c r="BH110" s="16"/>
    </row>
    <row r="111" spans="1:60" ht="38.25">
      <c r="A111" s="12">
        <v>97</v>
      </c>
      <c r="B111" s="10" t="s">
        <v>136</v>
      </c>
      <c r="C111" s="10" t="s">
        <v>151</v>
      </c>
      <c r="D111" s="10" t="s">
        <v>144</v>
      </c>
      <c r="E111" s="10" t="s">
        <v>130</v>
      </c>
      <c r="F111" s="15" t="s">
        <v>171</v>
      </c>
      <c r="G111" s="16" t="s">
        <v>125</v>
      </c>
      <c r="H111" s="10" t="s">
        <v>247</v>
      </c>
      <c r="I111" s="10" t="s">
        <v>293</v>
      </c>
      <c r="J111" s="10" t="s">
        <v>294</v>
      </c>
      <c r="K111" s="22">
        <v>45082</v>
      </c>
      <c r="L111" s="23">
        <v>180000</v>
      </c>
      <c r="M111" s="16">
        <v>13593</v>
      </c>
      <c r="N111" s="22">
        <v>45082</v>
      </c>
      <c r="O111" s="22">
        <v>45291</v>
      </c>
      <c r="P111" s="13">
        <v>1899</v>
      </c>
      <c r="Q111" s="10" t="s">
        <v>125</v>
      </c>
      <c r="R111" s="10" t="s">
        <v>125</v>
      </c>
      <c r="S111" s="10" t="s">
        <v>125</v>
      </c>
      <c r="T111" s="20">
        <v>39</v>
      </c>
      <c r="U111" s="21" t="s">
        <v>390</v>
      </c>
      <c r="V111" s="10" t="s">
        <v>392</v>
      </c>
      <c r="W111" s="22">
        <v>45657</v>
      </c>
      <c r="X111" s="16">
        <v>13955</v>
      </c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1">
        <f t="shared" si="2"/>
        <v>180000</v>
      </c>
      <c r="AJ111" s="11"/>
      <c r="AK111" s="11"/>
      <c r="AL111" s="11">
        <f t="shared" si="3"/>
        <v>0</v>
      </c>
      <c r="AM111" s="16" t="s">
        <v>125</v>
      </c>
      <c r="AN111" s="16" t="s">
        <v>125</v>
      </c>
      <c r="AO111" s="16" t="s">
        <v>125</v>
      </c>
      <c r="AP111" s="16" t="s">
        <v>125</v>
      </c>
      <c r="AQ111" s="16" t="s">
        <v>125</v>
      </c>
      <c r="AR111" s="16" t="s">
        <v>125</v>
      </c>
      <c r="AS111" s="16" t="s">
        <v>125</v>
      </c>
      <c r="AT111" s="16" t="s">
        <v>125</v>
      </c>
      <c r="AU111" s="16" t="s">
        <v>125</v>
      </c>
      <c r="AV111" s="16" t="s">
        <v>125</v>
      </c>
      <c r="AW111" s="16" t="s">
        <v>125</v>
      </c>
      <c r="AX111" s="16" t="s">
        <v>125</v>
      </c>
      <c r="AY111" s="16" t="s">
        <v>125</v>
      </c>
      <c r="AZ111" s="16" t="s">
        <v>125</v>
      </c>
      <c r="BA111" s="16" t="s">
        <v>125</v>
      </c>
      <c r="BB111" s="16" t="s">
        <v>125</v>
      </c>
      <c r="BC111" s="16" t="s">
        <v>125</v>
      </c>
      <c r="BD111" s="16" t="s">
        <v>125</v>
      </c>
      <c r="BE111" s="16" t="s">
        <v>125</v>
      </c>
      <c r="BF111" s="16" t="s">
        <v>125</v>
      </c>
      <c r="BG111" s="16" t="s">
        <v>125</v>
      </c>
      <c r="BH111" s="16"/>
    </row>
    <row r="112" spans="1:60" ht="25.5">
      <c r="A112" s="12">
        <v>98</v>
      </c>
      <c r="B112" s="10" t="s">
        <v>137</v>
      </c>
      <c r="C112" s="10" t="s">
        <v>154</v>
      </c>
      <c r="D112" s="10" t="s">
        <v>144</v>
      </c>
      <c r="E112" s="10" t="s">
        <v>124</v>
      </c>
      <c r="F112" s="15" t="s">
        <v>172</v>
      </c>
      <c r="G112" s="16">
        <v>13271</v>
      </c>
      <c r="H112" s="10" t="s">
        <v>248</v>
      </c>
      <c r="I112" s="10" t="s">
        <v>295</v>
      </c>
      <c r="J112" s="10" t="s">
        <v>296</v>
      </c>
      <c r="K112" s="22">
        <v>45082</v>
      </c>
      <c r="L112" s="23">
        <v>560000</v>
      </c>
      <c r="M112" s="16">
        <v>13593</v>
      </c>
      <c r="N112" s="22">
        <v>45082</v>
      </c>
      <c r="O112" s="22">
        <v>45291</v>
      </c>
      <c r="P112" s="13">
        <v>1899</v>
      </c>
      <c r="Q112" s="10" t="s">
        <v>125</v>
      </c>
      <c r="R112" s="10" t="s">
        <v>125</v>
      </c>
      <c r="S112" s="10" t="s">
        <v>125</v>
      </c>
      <c r="T112" s="20">
        <v>39</v>
      </c>
      <c r="U112" s="21" t="s">
        <v>390</v>
      </c>
      <c r="V112" s="10" t="s">
        <v>392</v>
      </c>
      <c r="W112" s="22">
        <v>45657</v>
      </c>
      <c r="X112" s="16">
        <v>13963</v>
      </c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1">
        <f t="shared" si="2"/>
        <v>560000</v>
      </c>
      <c r="AJ112" s="11"/>
      <c r="AK112" s="11"/>
      <c r="AL112" s="11">
        <f t="shared" si="3"/>
        <v>0</v>
      </c>
      <c r="AM112" s="16" t="s">
        <v>125</v>
      </c>
      <c r="AN112" s="16" t="s">
        <v>125</v>
      </c>
      <c r="AO112" s="16" t="s">
        <v>125</v>
      </c>
      <c r="AP112" s="16" t="s">
        <v>125</v>
      </c>
      <c r="AQ112" s="16" t="s">
        <v>125</v>
      </c>
      <c r="AR112" s="16" t="s">
        <v>125</v>
      </c>
      <c r="AS112" s="16" t="s">
        <v>125</v>
      </c>
      <c r="AT112" s="16" t="s">
        <v>125</v>
      </c>
      <c r="AU112" s="16" t="s">
        <v>125</v>
      </c>
      <c r="AV112" s="16" t="s">
        <v>125</v>
      </c>
      <c r="AW112" s="16" t="s">
        <v>125</v>
      </c>
      <c r="AX112" s="16" t="s">
        <v>125</v>
      </c>
      <c r="AY112" s="16" t="s">
        <v>125</v>
      </c>
      <c r="AZ112" s="16" t="s">
        <v>125</v>
      </c>
      <c r="BA112" s="16" t="s">
        <v>125</v>
      </c>
      <c r="BB112" s="16" t="s">
        <v>125</v>
      </c>
      <c r="BC112" s="16" t="s">
        <v>125</v>
      </c>
      <c r="BD112" s="16" t="s">
        <v>125</v>
      </c>
      <c r="BE112" s="16" t="s">
        <v>125</v>
      </c>
      <c r="BF112" s="16" t="s">
        <v>125</v>
      </c>
      <c r="BG112" s="16" t="s">
        <v>125</v>
      </c>
      <c r="BH112" s="16"/>
    </row>
    <row r="113" spans="1:2391" ht="25.5">
      <c r="A113" s="12">
        <v>99</v>
      </c>
      <c r="B113" s="10" t="s">
        <v>141</v>
      </c>
      <c r="C113" s="10" t="s">
        <v>151</v>
      </c>
      <c r="D113" s="10" t="s">
        <v>144</v>
      </c>
      <c r="E113" s="10" t="s">
        <v>130</v>
      </c>
      <c r="F113" s="15" t="s">
        <v>173</v>
      </c>
      <c r="G113" s="16" t="s">
        <v>125</v>
      </c>
      <c r="H113" s="10" t="s">
        <v>249</v>
      </c>
      <c r="I113" s="10" t="s">
        <v>293</v>
      </c>
      <c r="J113" s="10" t="s">
        <v>294</v>
      </c>
      <c r="K113" s="22">
        <v>45082</v>
      </c>
      <c r="L113" s="23">
        <v>603000</v>
      </c>
      <c r="M113" s="16">
        <v>13593</v>
      </c>
      <c r="N113" s="22">
        <v>45082</v>
      </c>
      <c r="O113" s="22">
        <v>45291</v>
      </c>
      <c r="P113" s="13">
        <v>1899</v>
      </c>
      <c r="Q113" s="10" t="s">
        <v>125</v>
      </c>
      <c r="R113" s="10" t="s">
        <v>125</v>
      </c>
      <c r="S113" s="10" t="s">
        <v>125</v>
      </c>
      <c r="T113" s="20">
        <v>39</v>
      </c>
      <c r="U113" s="21" t="s">
        <v>390</v>
      </c>
      <c r="V113" s="10" t="s">
        <v>392</v>
      </c>
      <c r="W113" s="22">
        <v>45657</v>
      </c>
      <c r="X113" s="16">
        <v>13955</v>
      </c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1">
        <f t="shared" si="2"/>
        <v>603000</v>
      </c>
      <c r="AJ113" s="11"/>
      <c r="AK113" s="11"/>
      <c r="AL113" s="11">
        <f t="shared" si="3"/>
        <v>0</v>
      </c>
      <c r="AM113" s="16" t="s">
        <v>125</v>
      </c>
      <c r="AN113" s="16" t="s">
        <v>125</v>
      </c>
      <c r="AO113" s="16" t="s">
        <v>125</v>
      </c>
      <c r="AP113" s="16" t="s">
        <v>125</v>
      </c>
      <c r="AQ113" s="16" t="s">
        <v>125</v>
      </c>
      <c r="AR113" s="16" t="s">
        <v>125</v>
      </c>
      <c r="AS113" s="16" t="s">
        <v>125</v>
      </c>
      <c r="AT113" s="16" t="s">
        <v>125</v>
      </c>
      <c r="AU113" s="16" t="s">
        <v>125</v>
      </c>
      <c r="AV113" s="16" t="s">
        <v>125</v>
      </c>
      <c r="AW113" s="16" t="s">
        <v>125</v>
      </c>
      <c r="AX113" s="16" t="s">
        <v>125</v>
      </c>
      <c r="AY113" s="16" t="s">
        <v>125</v>
      </c>
      <c r="AZ113" s="16" t="s">
        <v>125</v>
      </c>
      <c r="BA113" s="16" t="s">
        <v>125</v>
      </c>
      <c r="BB113" s="16" t="s">
        <v>125</v>
      </c>
      <c r="BC113" s="16" t="s">
        <v>125</v>
      </c>
      <c r="BD113" s="16" t="s">
        <v>125</v>
      </c>
      <c r="BE113" s="16" t="s">
        <v>125</v>
      </c>
      <c r="BF113" s="16" t="s">
        <v>125</v>
      </c>
      <c r="BG113" s="16" t="s">
        <v>125</v>
      </c>
      <c r="BH113" s="16"/>
    </row>
    <row r="114" spans="1:2391" ht="25.5">
      <c r="A114" s="12">
        <v>100</v>
      </c>
      <c r="B114" s="10" t="s">
        <v>137</v>
      </c>
      <c r="C114" s="10" t="s">
        <v>154</v>
      </c>
      <c r="D114" s="10" t="s">
        <v>144</v>
      </c>
      <c r="E114" s="10" t="s">
        <v>124</v>
      </c>
      <c r="F114" s="15" t="s">
        <v>174</v>
      </c>
      <c r="G114" s="16">
        <v>13271</v>
      </c>
      <c r="H114" s="10" t="s">
        <v>250</v>
      </c>
      <c r="I114" s="10" t="s">
        <v>297</v>
      </c>
      <c r="J114" s="10" t="s">
        <v>298</v>
      </c>
      <c r="K114" s="27">
        <v>45082</v>
      </c>
      <c r="L114" s="23">
        <v>161200</v>
      </c>
      <c r="M114" s="16">
        <v>13611</v>
      </c>
      <c r="N114" s="27">
        <v>45082</v>
      </c>
      <c r="O114" s="22">
        <v>45291</v>
      </c>
      <c r="P114" s="13">
        <v>1899</v>
      </c>
      <c r="Q114" s="10" t="s">
        <v>125</v>
      </c>
      <c r="R114" s="10" t="s">
        <v>125</v>
      </c>
      <c r="S114" s="10" t="s">
        <v>125</v>
      </c>
      <c r="T114" s="20">
        <v>39</v>
      </c>
      <c r="U114" s="21" t="s">
        <v>390</v>
      </c>
      <c r="V114" s="10" t="s">
        <v>392</v>
      </c>
      <c r="W114" s="22">
        <v>45657</v>
      </c>
      <c r="X114" s="16">
        <v>13954</v>
      </c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1">
        <f t="shared" si="2"/>
        <v>161200</v>
      </c>
      <c r="AJ114" s="11"/>
      <c r="AK114" s="11"/>
      <c r="AL114" s="11">
        <f t="shared" si="3"/>
        <v>0</v>
      </c>
      <c r="AM114" s="16" t="s">
        <v>125</v>
      </c>
      <c r="AN114" s="16" t="s">
        <v>125</v>
      </c>
      <c r="AO114" s="16" t="s">
        <v>125</v>
      </c>
      <c r="AP114" s="16" t="s">
        <v>125</v>
      </c>
      <c r="AQ114" s="16" t="s">
        <v>125</v>
      </c>
      <c r="AR114" s="16" t="s">
        <v>125</v>
      </c>
      <c r="AS114" s="16" t="s">
        <v>125</v>
      </c>
      <c r="AT114" s="16" t="s">
        <v>125</v>
      </c>
      <c r="AU114" s="16" t="s">
        <v>125</v>
      </c>
      <c r="AV114" s="16" t="s">
        <v>125</v>
      </c>
      <c r="AW114" s="16" t="s">
        <v>125</v>
      </c>
      <c r="AX114" s="16" t="s">
        <v>125</v>
      </c>
      <c r="AY114" s="16" t="s">
        <v>125</v>
      </c>
      <c r="AZ114" s="16" t="s">
        <v>125</v>
      </c>
      <c r="BA114" s="16" t="s">
        <v>125</v>
      </c>
      <c r="BB114" s="16" t="s">
        <v>125</v>
      </c>
      <c r="BC114" s="16" t="s">
        <v>125</v>
      </c>
      <c r="BD114" s="16" t="s">
        <v>125</v>
      </c>
      <c r="BE114" s="16" t="s">
        <v>125</v>
      </c>
      <c r="BF114" s="16" t="s">
        <v>125</v>
      </c>
      <c r="BG114" s="16" t="s">
        <v>125</v>
      </c>
      <c r="BH114" s="16"/>
    </row>
    <row r="115" spans="1:2391" ht="63.75">
      <c r="A115" s="12">
        <v>101</v>
      </c>
      <c r="B115" s="10" t="s">
        <v>467</v>
      </c>
      <c r="C115" s="12" t="s">
        <v>468</v>
      </c>
      <c r="D115" s="12" t="s">
        <v>144</v>
      </c>
      <c r="E115" s="12" t="s">
        <v>124</v>
      </c>
      <c r="F115" s="15" t="s">
        <v>477</v>
      </c>
      <c r="G115" s="16" t="s">
        <v>125</v>
      </c>
      <c r="H115" s="12" t="s">
        <v>498</v>
      </c>
      <c r="I115" s="10" t="s">
        <v>489</v>
      </c>
      <c r="J115" s="12" t="s">
        <v>490</v>
      </c>
      <c r="K115" s="17">
        <v>45216</v>
      </c>
      <c r="L115" s="18">
        <v>16670</v>
      </c>
      <c r="M115" s="19">
        <v>11965</v>
      </c>
      <c r="N115" s="17">
        <v>45216</v>
      </c>
      <c r="O115" s="17">
        <v>45291</v>
      </c>
      <c r="P115" s="13">
        <v>1899</v>
      </c>
      <c r="Q115" s="10" t="s">
        <v>125</v>
      </c>
      <c r="R115" s="10" t="s">
        <v>125</v>
      </c>
      <c r="S115" s="10" t="s">
        <v>125</v>
      </c>
      <c r="T115" s="20">
        <v>30</v>
      </c>
      <c r="U115" s="21" t="s">
        <v>390</v>
      </c>
      <c r="V115" s="10" t="s">
        <v>683</v>
      </c>
      <c r="W115" s="22">
        <v>45657</v>
      </c>
      <c r="X115" s="16">
        <v>13958</v>
      </c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1">
        <f t="shared" si="2"/>
        <v>16670</v>
      </c>
      <c r="AJ115" s="11"/>
      <c r="AK115" s="11"/>
      <c r="AL115" s="11">
        <f t="shared" si="3"/>
        <v>0</v>
      </c>
      <c r="AM115" s="16" t="s">
        <v>125</v>
      </c>
      <c r="AN115" s="16" t="s">
        <v>125</v>
      </c>
      <c r="AO115" s="16" t="s">
        <v>125</v>
      </c>
      <c r="AP115" s="16" t="s">
        <v>125</v>
      </c>
      <c r="AQ115" s="16" t="s">
        <v>125</v>
      </c>
      <c r="AR115" s="16" t="s">
        <v>125</v>
      </c>
      <c r="AS115" s="16" t="s">
        <v>125</v>
      </c>
      <c r="AT115" s="16" t="s">
        <v>125</v>
      </c>
      <c r="AU115" s="16" t="s">
        <v>125</v>
      </c>
      <c r="AV115" s="16" t="s">
        <v>125</v>
      </c>
      <c r="AW115" s="16" t="s">
        <v>125</v>
      </c>
      <c r="AX115" s="16" t="s">
        <v>125</v>
      </c>
      <c r="AY115" s="16" t="s">
        <v>125</v>
      </c>
      <c r="AZ115" s="16" t="s">
        <v>125</v>
      </c>
      <c r="BA115" s="16" t="s">
        <v>125</v>
      </c>
      <c r="BB115" s="16" t="s">
        <v>125</v>
      </c>
      <c r="BC115" s="16" t="s">
        <v>125</v>
      </c>
      <c r="BD115" s="16" t="s">
        <v>125</v>
      </c>
      <c r="BE115" s="16" t="s">
        <v>125</v>
      </c>
      <c r="BF115" s="16" t="s">
        <v>125</v>
      </c>
      <c r="BG115" s="16" t="s">
        <v>125</v>
      </c>
      <c r="BH115" s="16" t="s">
        <v>125</v>
      </c>
    </row>
    <row r="116" spans="1:2391" ht="25.5">
      <c r="A116" s="12">
        <v>102</v>
      </c>
      <c r="B116" s="13" t="s">
        <v>499</v>
      </c>
      <c r="C116" s="13" t="s">
        <v>520</v>
      </c>
      <c r="D116" s="10" t="s">
        <v>144</v>
      </c>
      <c r="E116" s="13" t="s">
        <v>124</v>
      </c>
      <c r="F116" s="28" t="s">
        <v>537</v>
      </c>
      <c r="G116" s="16" t="s">
        <v>799</v>
      </c>
      <c r="H116" s="13" t="s">
        <v>570</v>
      </c>
      <c r="I116" s="13" t="s">
        <v>612</v>
      </c>
      <c r="J116" s="13" t="s">
        <v>646</v>
      </c>
      <c r="K116" s="29">
        <v>45320</v>
      </c>
      <c r="L116" s="30">
        <v>80740.679999999993</v>
      </c>
      <c r="M116" s="13" t="s">
        <v>684</v>
      </c>
      <c r="N116" s="29">
        <v>45320</v>
      </c>
      <c r="O116" s="29">
        <v>45657</v>
      </c>
      <c r="P116" s="13">
        <v>1899</v>
      </c>
      <c r="Q116" s="10" t="s">
        <v>125</v>
      </c>
      <c r="R116" s="10" t="s">
        <v>125</v>
      </c>
      <c r="S116" s="10" t="s">
        <v>125</v>
      </c>
      <c r="T116" s="20">
        <v>39</v>
      </c>
      <c r="U116" s="21" t="s">
        <v>390</v>
      </c>
      <c r="V116" s="10" t="s">
        <v>683</v>
      </c>
      <c r="W116" s="22">
        <v>45686</v>
      </c>
      <c r="X116" s="16">
        <v>13957</v>
      </c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1">
        <f t="shared" si="2"/>
        <v>80740.679999999993</v>
      </c>
      <c r="AJ116" s="11"/>
      <c r="AK116" s="11"/>
      <c r="AL116" s="11">
        <f t="shared" si="3"/>
        <v>0</v>
      </c>
      <c r="AM116" s="16" t="s">
        <v>125</v>
      </c>
      <c r="AN116" s="16" t="s">
        <v>125</v>
      </c>
      <c r="AO116" s="16" t="s">
        <v>125</v>
      </c>
      <c r="AP116" s="16" t="s">
        <v>125</v>
      </c>
      <c r="AQ116" s="16" t="s">
        <v>125</v>
      </c>
      <c r="AR116" s="16" t="s">
        <v>125</v>
      </c>
      <c r="AS116" s="16" t="s">
        <v>125</v>
      </c>
      <c r="AT116" s="16" t="s">
        <v>125</v>
      </c>
      <c r="AU116" s="16" t="s">
        <v>125</v>
      </c>
      <c r="AV116" s="16" t="s">
        <v>125</v>
      </c>
      <c r="AW116" s="16" t="s">
        <v>125</v>
      </c>
      <c r="AX116" s="16" t="s">
        <v>125</v>
      </c>
      <c r="AY116" s="16" t="s">
        <v>125</v>
      </c>
      <c r="AZ116" s="16" t="s">
        <v>125</v>
      </c>
      <c r="BA116" s="16" t="s">
        <v>125</v>
      </c>
      <c r="BB116" s="16" t="s">
        <v>125</v>
      </c>
      <c r="BC116" s="16" t="s">
        <v>125</v>
      </c>
      <c r="BD116" s="16" t="s">
        <v>125</v>
      </c>
      <c r="BE116" s="16" t="s">
        <v>125</v>
      </c>
      <c r="BF116" s="16" t="s">
        <v>125</v>
      </c>
      <c r="BG116" s="16" t="s">
        <v>125</v>
      </c>
      <c r="BH116" s="16" t="s">
        <v>125</v>
      </c>
    </row>
    <row r="117" spans="1:2391" ht="25.5">
      <c r="A117" s="12">
        <v>103</v>
      </c>
      <c r="B117" s="13" t="s">
        <v>499</v>
      </c>
      <c r="C117" s="13" t="s">
        <v>520</v>
      </c>
      <c r="D117" s="10" t="s">
        <v>144</v>
      </c>
      <c r="E117" s="13" t="s">
        <v>124</v>
      </c>
      <c r="F117" s="28" t="s">
        <v>538</v>
      </c>
      <c r="G117" s="16" t="s">
        <v>799</v>
      </c>
      <c r="H117" s="13" t="s">
        <v>571</v>
      </c>
      <c r="I117" s="13" t="s">
        <v>613</v>
      </c>
      <c r="J117" s="13" t="s">
        <v>647</v>
      </c>
      <c r="K117" s="29">
        <v>45320</v>
      </c>
      <c r="L117" s="30">
        <v>26999.99</v>
      </c>
      <c r="M117" s="13" t="s">
        <v>685</v>
      </c>
      <c r="N117" s="29">
        <v>45320</v>
      </c>
      <c r="O117" s="29">
        <v>45657</v>
      </c>
      <c r="P117" s="13">
        <v>1899</v>
      </c>
      <c r="Q117" s="10" t="s">
        <v>125</v>
      </c>
      <c r="R117" s="10" t="s">
        <v>125</v>
      </c>
      <c r="S117" s="10" t="s">
        <v>125</v>
      </c>
      <c r="T117" s="20">
        <v>36</v>
      </c>
      <c r="U117" s="21" t="s">
        <v>390</v>
      </c>
      <c r="V117" s="10" t="s">
        <v>683</v>
      </c>
      <c r="W117" s="22">
        <v>45686</v>
      </c>
      <c r="X117" s="16">
        <v>13957</v>
      </c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1">
        <f t="shared" si="2"/>
        <v>26999.99</v>
      </c>
      <c r="AJ117" s="11"/>
      <c r="AK117" s="11"/>
      <c r="AL117" s="11">
        <f t="shared" si="3"/>
        <v>0</v>
      </c>
      <c r="AM117" s="16" t="s">
        <v>125</v>
      </c>
      <c r="AN117" s="16" t="s">
        <v>125</v>
      </c>
      <c r="AO117" s="16" t="s">
        <v>125</v>
      </c>
      <c r="AP117" s="16" t="s">
        <v>125</v>
      </c>
      <c r="AQ117" s="16" t="s">
        <v>125</v>
      </c>
      <c r="AR117" s="16" t="s">
        <v>125</v>
      </c>
      <c r="AS117" s="16" t="s">
        <v>125</v>
      </c>
      <c r="AT117" s="16" t="s">
        <v>125</v>
      </c>
      <c r="AU117" s="16" t="s">
        <v>125</v>
      </c>
      <c r="AV117" s="16" t="s">
        <v>125</v>
      </c>
      <c r="AW117" s="16" t="s">
        <v>125</v>
      </c>
      <c r="AX117" s="16" t="s">
        <v>125</v>
      </c>
      <c r="AY117" s="16" t="s">
        <v>125</v>
      </c>
      <c r="AZ117" s="16" t="s">
        <v>125</v>
      </c>
      <c r="BA117" s="16" t="s">
        <v>125</v>
      </c>
      <c r="BB117" s="16" t="s">
        <v>125</v>
      </c>
      <c r="BC117" s="16" t="s">
        <v>125</v>
      </c>
      <c r="BD117" s="16" t="s">
        <v>125</v>
      </c>
      <c r="BE117" s="16" t="s">
        <v>125</v>
      </c>
      <c r="BF117" s="16" t="s">
        <v>125</v>
      </c>
      <c r="BG117" s="16" t="s">
        <v>125</v>
      </c>
      <c r="BH117" s="16" t="s">
        <v>125</v>
      </c>
    </row>
    <row r="118" spans="1:2391" ht="25.5">
      <c r="A118" s="12">
        <v>104</v>
      </c>
      <c r="B118" s="13" t="s">
        <v>499</v>
      </c>
      <c r="C118" s="13" t="s">
        <v>520</v>
      </c>
      <c r="D118" s="10" t="s">
        <v>144</v>
      </c>
      <c r="E118" s="13" t="s">
        <v>124</v>
      </c>
      <c r="F118" s="28" t="s">
        <v>538</v>
      </c>
      <c r="G118" s="16" t="s">
        <v>799</v>
      </c>
      <c r="H118" s="13" t="s">
        <v>572</v>
      </c>
      <c r="I118" s="13" t="s">
        <v>614</v>
      </c>
      <c r="J118" s="13" t="s">
        <v>648</v>
      </c>
      <c r="K118" s="29">
        <v>45320</v>
      </c>
      <c r="L118" s="30">
        <v>33000</v>
      </c>
      <c r="M118" s="13" t="s">
        <v>685</v>
      </c>
      <c r="N118" s="29">
        <v>45320</v>
      </c>
      <c r="O118" s="29">
        <v>45657</v>
      </c>
      <c r="P118" s="13">
        <v>1899</v>
      </c>
      <c r="Q118" s="10" t="s">
        <v>125</v>
      </c>
      <c r="R118" s="10" t="s">
        <v>125</v>
      </c>
      <c r="S118" s="10" t="s">
        <v>125</v>
      </c>
      <c r="T118" s="20">
        <v>36</v>
      </c>
      <c r="U118" s="21" t="s">
        <v>390</v>
      </c>
      <c r="V118" s="10" t="s">
        <v>683</v>
      </c>
      <c r="W118" s="22">
        <v>45686</v>
      </c>
      <c r="X118" s="16">
        <v>13957</v>
      </c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1">
        <f t="shared" si="2"/>
        <v>33000</v>
      </c>
      <c r="AJ118" s="11"/>
      <c r="AK118" s="11"/>
      <c r="AL118" s="11">
        <f t="shared" si="3"/>
        <v>0</v>
      </c>
      <c r="AM118" s="16" t="s">
        <v>125</v>
      </c>
      <c r="AN118" s="16" t="s">
        <v>125</v>
      </c>
      <c r="AO118" s="16" t="s">
        <v>125</v>
      </c>
      <c r="AP118" s="16" t="s">
        <v>125</v>
      </c>
      <c r="AQ118" s="16" t="s">
        <v>125</v>
      </c>
      <c r="AR118" s="16" t="s">
        <v>125</v>
      </c>
      <c r="AS118" s="16" t="s">
        <v>125</v>
      </c>
      <c r="AT118" s="16" t="s">
        <v>125</v>
      </c>
      <c r="AU118" s="16" t="s">
        <v>125</v>
      </c>
      <c r="AV118" s="16" t="s">
        <v>125</v>
      </c>
      <c r="AW118" s="16" t="s">
        <v>125</v>
      </c>
      <c r="AX118" s="16" t="s">
        <v>125</v>
      </c>
      <c r="AY118" s="16" t="s">
        <v>125</v>
      </c>
      <c r="AZ118" s="16" t="s">
        <v>125</v>
      </c>
      <c r="BA118" s="16" t="s">
        <v>125</v>
      </c>
      <c r="BB118" s="16" t="s">
        <v>125</v>
      </c>
      <c r="BC118" s="16" t="s">
        <v>125</v>
      </c>
      <c r="BD118" s="16" t="s">
        <v>125</v>
      </c>
      <c r="BE118" s="16" t="s">
        <v>125</v>
      </c>
      <c r="BF118" s="16" t="s">
        <v>125</v>
      </c>
      <c r="BG118" s="16" t="s">
        <v>125</v>
      </c>
      <c r="BH118" s="16" t="s">
        <v>125</v>
      </c>
    </row>
    <row r="119" spans="1:2391" ht="25.5">
      <c r="A119" s="12">
        <v>105</v>
      </c>
      <c r="B119" s="13" t="s">
        <v>500</v>
      </c>
      <c r="C119" s="13" t="s">
        <v>445</v>
      </c>
      <c r="D119" s="13" t="s">
        <v>445</v>
      </c>
      <c r="E119" s="13" t="s">
        <v>125</v>
      </c>
      <c r="F119" s="28" t="s">
        <v>539</v>
      </c>
      <c r="G119" s="16" t="s">
        <v>125</v>
      </c>
      <c r="H119" s="13" t="s">
        <v>573</v>
      </c>
      <c r="I119" s="13" t="s">
        <v>615</v>
      </c>
      <c r="J119" s="13" t="s">
        <v>649</v>
      </c>
      <c r="K119" s="29">
        <v>45306</v>
      </c>
      <c r="L119" s="30">
        <v>72000</v>
      </c>
      <c r="M119" s="13" t="s">
        <v>686</v>
      </c>
      <c r="N119" s="29">
        <v>45306</v>
      </c>
      <c r="O119" s="29">
        <v>45657</v>
      </c>
      <c r="P119" s="13">
        <v>1899</v>
      </c>
      <c r="Q119" s="10" t="s">
        <v>125</v>
      </c>
      <c r="R119" s="10" t="s">
        <v>125</v>
      </c>
      <c r="S119" s="10" t="s">
        <v>125</v>
      </c>
      <c r="T119" s="20">
        <v>39</v>
      </c>
      <c r="U119" s="21" t="s">
        <v>390</v>
      </c>
      <c r="V119" s="10" t="s">
        <v>683</v>
      </c>
      <c r="W119" s="22">
        <v>45672</v>
      </c>
      <c r="X119" s="16">
        <v>13957</v>
      </c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1">
        <f t="shared" si="2"/>
        <v>72000</v>
      </c>
      <c r="AJ119" s="11"/>
      <c r="AK119" s="11"/>
      <c r="AL119" s="11">
        <f t="shared" si="3"/>
        <v>0</v>
      </c>
      <c r="AM119" s="16" t="s">
        <v>125</v>
      </c>
      <c r="AN119" s="16" t="s">
        <v>125</v>
      </c>
      <c r="AO119" s="16" t="s">
        <v>125</v>
      </c>
      <c r="AP119" s="16" t="s">
        <v>125</v>
      </c>
      <c r="AQ119" s="16" t="s">
        <v>814</v>
      </c>
      <c r="AR119" s="16" t="s">
        <v>820</v>
      </c>
      <c r="AS119" s="16" t="s">
        <v>125</v>
      </c>
      <c r="AT119" s="16" t="s">
        <v>125</v>
      </c>
      <c r="AU119" s="16">
        <v>13703</v>
      </c>
      <c r="AV119" s="22">
        <v>45322</v>
      </c>
      <c r="AW119" s="16" t="s">
        <v>125</v>
      </c>
      <c r="AX119" s="16" t="s">
        <v>125</v>
      </c>
      <c r="AY119" s="16" t="s">
        <v>125</v>
      </c>
      <c r="AZ119" s="16" t="s">
        <v>125</v>
      </c>
      <c r="BA119" s="16" t="s">
        <v>125</v>
      </c>
      <c r="BB119" s="16" t="s">
        <v>125</v>
      </c>
      <c r="BC119" s="16" t="s">
        <v>125</v>
      </c>
      <c r="BD119" s="16" t="s">
        <v>125</v>
      </c>
      <c r="BE119" s="16" t="s">
        <v>125</v>
      </c>
      <c r="BF119" s="16" t="s">
        <v>125</v>
      </c>
      <c r="BG119" s="16" t="s">
        <v>125</v>
      </c>
      <c r="BH119" s="16" t="s">
        <v>125</v>
      </c>
    </row>
    <row r="120" spans="1:2391" ht="51">
      <c r="A120" s="12">
        <v>106</v>
      </c>
      <c r="B120" s="13" t="s">
        <v>501</v>
      </c>
      <c r="C120" s="13" t="s">
        <v>521</v>
      </c>
      <c r="D120" s="10" t="s">
        <v>144</v>
      </c>
      <c r="E120" s="13" t="s">
        <v>124</v>
      </c>
      <c r="F120" s="28" t="s">
        <v>540</v>
      </c>
      <c r="G120" s="16" t="s">
        <v>800</v>
      </c>
      <c r="H120" s="13" t="s">
        <v>574</v>
      </c>
      <c r="I120" s="13" t="s">
        <v>616</v>
      </c>
      <c r="J120" s="13" t="s">
        <v>650</v>
      </c>
      <c r="K120" s="29">
        <v>45327</v>
      </c>
      <c r="L120" s="30">
        <v>1000000</v>
      </c>
      <c r="M120" s="13" t="s">
        <v>687</v>
      </c>
      <c r="N120" s="29">
        <v>45327</v>
      </c>
      <c r="O120" s="29">
        <v>45657</v>
      </c>
      <c r="P120" s="13">
        <v>1899</v>
      </c>
      <c r="Q120" s="10" t="s">
        <v>125</v>
      </c>
      <c r="R120" s="10" t="s">
        <v>125</v>
      </c>
      <c r="S120" s="10" t="s">
        <v>125</v>
      </c>
      <c r="T120" s="20">
        <v>39</v>
      </c>
      <c r="U120" s="21" t="s">
        <v>390</v>
      </c>
      <c r="V120" s="10" t="s">
        <v>392</v>
      </c>
      <c r="W120" s="22">
        <v>45657</v>
      </c>
      <c r="X120" s="16">
        <v>13953</v>
      </c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1">
        <f t="shared" si="2"/>
        <v>1000000</v>
      </c>
      <c r="AJ120" s="11"/>
      <c r="AK120" s="11"/>
      <c r="AL120" s="11">
        <f t="shared" si="3"/>
        <v>0</v>
      </c>
      <c r="AM120" s="16" t="s">
        <v>125</v>
      </c>
      <c r="AN120" s="16" t="s">
        <v>125</v>
      </c>
      <c r="AO120" s="16" t="s">
        <v>125</v>
      </c>
      <c r="AP120" s="16" t="s">
        <v>125</v>
      </c>
      <c r="AQ120" s="16" t="s">
        <v>125</v>
      </c>
      <c r="AR120" s="16" t="s">
        <v>125</v>
      </c>
      <c r="AS120" s="16" t="s">
        <v>125</v>
      </c>
      <c r="AT120" s="16" t="s">
        <v>125</v>
      </c>
      <c r="AU120" s="16" t="s">
        <v>125</v>
      </c>
      <c r="AV120" s="16" t="s">
        <v>125</v>
      </c>
      <c r="AW120" s="16" t="s">
        <v>125</v>
      </c>
      <c r="AX120" s="16" t="s">
        <v>125</v>
      </c>
      <c r="AY120" s="16" t="s">
        <v>125</v>
      </c>
      <c r="AZ120" s="16" t="s">
        <v>125</v>
      </c>
      <c r="BA120" s="16" t="s">
        <v>125</v>
      </c>
      <c r="BB120" s="16" t="s">
        <v>125</v>
      </c>
      <c r="BC120" s="16" t="s">
        <v>125</v>
      </c>
      <c r="BD120" s="16" t="s">
        <v>125</v>
      </c>
      <c r="BE120" s="16" t="s">
        <v>125</v>
      </c>
      <c r="BF120" s="16" t="s">
        <v>125</v>
      </c>
      <c r="BG120" s="16" t="s">
        <v>125</v>
      </c>
      <c r="BH120" s="16" t="s">
        <v>125</v>
      </c>
    </row>
    <row r="121" spans="1:2391" ht="51">
      <c r="A121" s="12">
        <v>107</v>
      </c>
      <c r="B121" s="13" t="s">
        <v>502</v>
      </c>
      <c r="C121" s="13" t="s">
        <v>522</v>
      </c>
      <c r="D121" s="10" t="s">
        <v>144</v>
      </c>
      <c r="E121" s="13" t="s">
        <v>124</v>
      </c>
      <c r="F121" s="28" t="s">
        <v>541</v>
      </c>
      <c r="G121" s="16">
        <v>13679</v>
      </c>
      <c r="H121" s="13" t="s">
        <v>575</v>
      </c>
      <c r="I121" s="13" t="s">
        <v>617</v>
      </c>
      <c r="J121" s="13" t="s">
        <v>651</v>
      </c>
      <c r="K121" s="29">
        <v>45344</v>
      </c>
      <c r="L121" s="30">
        <v>20818.96</v>
      </c>
      <c r="M121" s="13" t="s">
        <v>688</v>
      </c>
      <c r="N121" s="29">
        <v>45344</v>
      </c>
      <c r="O121" s="29">
        <v>45657</v>
      </c>
      <c r="P121" s="13">
        <v>1899</v>
      </c>
      <c r="Q121" s="10" t="s">
        <v>125</v>
      </c>
      <c r="R121" s="10" t="s">
        <v>125</v>
      </c>
      <c r="S121" s="10" t="s">
        <v>125</v>
      </c>
      <c r="T121" s="20">
        <v>30</v>
      </c>
      <c r="U121" s="21" t="s">
        <v>390</v>
      </c>
      <c r="V121" s="10" t="s">
        <v>683</v>
      </c>
      <c r="W121" s="22">
        <v>45657</v>
      </c>
      <c r="X121" s="16">
        <v>13963</v>
      </c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1">
        <f t="shared" si="2"/>
        <v>20818.96</v>
      </c>
      <c r="AJ121" s="11"/>
      <c r="AK121" s="11"/>
      <c r="AL121" s="11">
        <f t="shared" si="3"/>
        <v>0</v>
      </c>
      <c r="AM121" s="16" t="s">
        <v>125</v>
      </c>
      <c r="AN121" s="16" t="s">
        <v>125</v>
      </c>
      <c r="AO121" s="16" t="s">
        <v>125</v>
      </c>
      <c r="AP121" s="16" t="s">
        <v>125</v>
      </c>
      <c r="AQ121" s="16" t="s">
        <v>125</v>
      </c>
      <c r="AR121" s="16" t="s">
        <v>125</v>
      </c>
      <c r="AS121" s="16" t="s">
        <v>125</v>
      </c>
      <c r="AT121" s="16" t="s">
        <v>125</v>
      </c>
      <c r="AU121" s="16" t="s">
        <v>125</v>
      </c>
      <c r="AV121" s="16" t="s">
        <v>125</v>
      </c>
      <c r="AW121" s="16" t="s">
        <v>125</v>
      </c>
      <c r="AX121" s="16" t="s">
        <v>125</v>
      </c>
      <c r="AY121" s="16" t="s">
        <v>125</v>
      </c>
      <c r="AZ121" s="16" t="s">
        <v>125</v>
      </c>
      <c r="BA121" s="16" t="s">
        <v>125</v>
      </c>
      <c r="BB121" s="16" t="s">
        <v>125</v>
      </c>
      <c r="BC121" s="16" t="s">
        <v>125</v>
      </c>
      <c r="BD121" s="16" t="s">
        <v>125</v>
      </c>
      <c r="BE121" s="16" t="s">
        <v>125</v>
      </c>
      <c r="BF121" s="16" t="s">
        <v>125</v>
      </c>
      <c r="BG121" s="16" t="s">
        <v>125</v>
      </c>
      <c r="BH121" s="16" t="s">
        <v>125</v>
      </c>
    </row>
    <row r="122" spans="1:2391" s="32" customFormat="1" ht="25.5">
      <c r="A122" s="12">
        <v>108</v>
      </c>
      <c r="B122" s="13" t="s">
        <v>502</v>
      </c>
      <c r="C122" s="13" t="s">
        <v>522</v>
      </c>
      <c r="D122" s="10" t="s">
        <v>144</v>
      </c>
      <c r="E122" s="13" t="s">
        <v>124</v>
      </c>
      <c r="F122" s="28" t="s">
        <v>542</v>
      </c>
      <c r="G122" s="16">
        <v>13679</v>
      </c>
      <c r="H122" s="13" t="s">
        <v>576</v>
      </c>
      <c r="I122" s="13" t="s">
        <v>618</v>
      </c>
      <c r="J122" s="13" t="s">
        <v>652</v>
      </c>
      <c r="K122" s="29">
        <v>45344</v>
      </c>
      <c r="L122" s="30">
        <v>7504</v>
      </c>
      <c r="M122" s="13" t="s">
        <v>688</v>
      </c>
      <c r="N122" s="29">
        <v>45344</v>
      </c>
      <c r="O122" s="29">
        <v>45657</v>
      </c>
      <c r="P122" s="13">
        <v>1899</v>
      </c>
      <c r="Q122" s="10" t="s">
        <v>125</v>
      </c>
      <c r="R122" s="10" t="s">
        <v>125</v>
      </c>
      <c r="S122" s="10" t="s">
        <v>125</v>
      </c>
      <c r="T122" s="20">
        <v>30</v>
      </c>
      <c r="U122" s="21" t="s">
        <v>390</v>
      </c>
      <c r="V122" s="10" t="s">
        <v>683</v>
      </c>
      <c r="W122" s="22">
        <v>45657</v>
      </c>
      <c r="X122" s="16">
        <v>13961</v>
      </c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1">
        <f t="shared" si="2"/>
        <v>7504</v>
      </c>
      <c r="AJ122" s="11"/>
      <c r="AK122" s="11"/>
      <c r="AL122" s="11">
        <f t="shared" si="3"/>
        <v>0</v>
      </c>
      <c r="AM122" s="16" t="s">
        <v>125</v>
      </c>
      <c r="AN122" s="16" t="s">
        <v>125</v>
      </c>
      <c r="AO122" s="16" t="s">
        <v>125</v>
      </c>
      <c r="AP122" s="16" t="s">
        <v>125</v>
      </c>
      <c r="AQ122" s="16" t="s">
        <v>125</v>
      </c>
      <c r="AR122" s="16" t="s">
        <v>125</v>
      </c>
      <c r="AS122" s="16" t="s">
        <v>125</v>
      </c>
      <c r="AT122" s="16" t="s">
        <v>125</v>
      </c>
      <c r="AU122" s="16" t="s">
        <v>125</v>
      </c>
      <c r="AV122" s="16" t="s">
        <v>125</v>
      </c>
      <c r="AW122" s="16" t="s">
        <v>125</v>
      </c>
      <c r="AX122" s="16" t="s">
        <v>125</v>
      </c>
      <c r="AY122" s="16" t="s">
        <v>125</v>
      </c>
      <c r="AZ122" s="16" t="s">
        <v>125</v>
      </c>
      <c r="BA122" s="16" t="s">
        <v>125</v>
      </c>
      <c r="BB122" s="16" t="s">
        <v>125</v>
      </c>
      <c r="BC122" s="16" t="s">
        <v>125</v>
      </c>
      <c r="BD122" s="16" t="s">
        <v>125</v>
      </c>
      <c r="BE122" s="16" t="s">
        <v>125</v>
      </c>
      <c r="BF122" s="16" t="s">
        <v>125</v>
      </c>
      <c r="BG122" s="16" t="s">
        <v>125</v>
      </c>
      <c r="BH122" s="16" t="s">
        <v>125</v>
      </c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/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  <c r="ER122" s="31"/>
      <c r="ES122" s="31"/>
      <c r="ET122" s="31"/>
      <c r="EU122" s="31"/>
      <c r="EV122" s="31"/>
      <c r="EW122" s="31"/>
      <c r="EX122" s="31"/>
      <c r="EY122" s="31"/>
      <c r="EZ122" s="31"/>
      <c r="FA122" s="31"/>
      <c r="FB122" s="31"/>
      <c r="FC122" s="31"/>
      <c r="FD122" s="31"/>
      <c r="FE122" s="31"/>
      <c r="FF122" s="31"/>
      <c r="FG122" s="31"/>
      <c r="FH122" s="31"/>
      <c r="FI122" s="31"/>
      <c r="FJ122" s="31"/>
      <c r="FK122" s="31"/>
      <c r="FL122" s="31"/>
      <c r="FM122" s="31"/>
      <c r="FN122" s="31"/>
      <c r="FO122" s="31"/>
      <c r="FP122" s="31"/>
      <c r="FQ122" s="31"/>
      <c r="FR122" s="31"/>
      <c r="FS122" s="31"/>
      <c r="FT122" s="31"/>
      <c r="FU122" s="31"/>
      <c r="FV122" s="31"/>
      <c r="FW122" s="31"/>
      <c r="FX122" s="31"/>
      <c r="FY122" s="31"/>
      <c r="FZ122" s="31"/>
      <c r="GA122" s="31"/>
      <c r="GB122" s="31"/>
      <c r="GC122" s="31"/>
      <c r="GD122" s="31"/>
      <c r="GE122" s="31"/>
      <c r="GF122" s="31"/>
      <c r="GG122" s="31"/>
      <c r="GH122" s="31"/>
      <c r="GI122" s="31"/>
      <c r="GJ122" s="31"/>
      <c r="GK122" s="31"/>
      <c r="GL122" s="31"/>
      <c r="GM122" s="31"/>
      <c r="GN122" s="31"/>
      <c r="GO122" s="31"/>
      <c r="GP122" s="31"/>
      <c r="GQ122" s="31"/>
      <c r="GR122" s="31"/>
      <c r="GS122" s="31"/>
      <c r="GT122" s="31"/>
      <c r="GU122" s="31"/>
      <c r="GV122" s="31"/>
      <c r="GW122" s="31"/>
      <c r="GX122" s="31"/>
      <c r="GY122" s="31"/>
      <c r="GZ122" s="31"/>
      <c r="HA122" s="31"/>
      <c r="HB122" s="31"/>
      <c r="HC122" s="31"/>
      <c r="HD122" s="31"/>
      <c r="HE122" s="31"/>
      <c r="HF122" s="31"/>
      <c r="HG122" s="31"/>
      <c r="HH122" s="31"/>
      <c r="HI122" s="31"/>
      <c r="HJ122" s="31"/>
      <c r="HK122" s="31"/>
      <c r="HL122" s="31"/>
      <c r="HM122" s="31"/>
      <c r="HN122" s="31"/>
      <c r="HO122" s="31"/>
      <c r="HP122" s="31"/>
      <c r="HQ122" s="31"/>
      <c r="HR122" s="31"/>
      <c r="HS122" s="31"/>
      <c r="HT122" s="31"/>
      <c r="HU122" s="31"/>
      <c r="HV122" s="31"/>
      <c r="HW122" s="31"/>
      <c r="HX122" s="31"/>
      <c r="HY122" s="31"/>
      <c r="HZ122" s="31"/>
      <c r="IA122" s="31"/>
      <c r="IB122" s="31"/>
      <c r="IC122" s="31"/>
      <c r="ID122" s="31"/>
      <c r="IE122" s="31"/>
      <c r="IF122" s="31"/>
      <c r="IG122" s="31"/>
      <c r="IH122" s="31"/>
      <c r="II122" s="31"/>
      <c r="IJ122" s="31"/>
      <c r="IK122" s="31"/>
      <c r="IL122" s="31"/>
      <c r="IM122" s="31"/>
      <c r="IN122" s="31"/>
      <c r="IO122" s="31"/>
      <c r="IP122" s="31"/>
      <c r="IQ122" s="31"/>
      <c r="IR122" s="31"/>
      <c r="IS122" s="31"/>
      <c r="IT122" s="31"/>
      <c r="IU122" s="31"/>
      <c r="IV122" s="31"/>
      <c r="IW122" s="31"/>
      <c r="IX122" s="31"/>
      <c r="IY122" s="31"/>
      <c r="IZ122" s="31"/>
      <c r="JA122" s="31"/>
      <c r="JB122" s="31"/>
      <c r="JC122" s="31"/>
      <c r="JD122" s="31"/>
      <c r="JE122" s="31"/>
      <c r="JF122" s="31"/>
      <c r="JG122" s="31"/>
      <c r="JH122" s="31"/>
      <c r="JI122" s="31"/>
      <c r="JJ122" s="31"/>
      <c r="JK122" s="31"/>
      <c r="JL122" s="31"/>
      <c r="JM122" s="31"/>
      <c r="JN122" s="31"/>
      <c r="JO122" s="31"/>
      <c r="JP122" s="31"/>
      <c r="JQ122" s="31"/>
      <c r="JR122" s="31"/>
      <c r="JS122" s="31"/>
      <c r="JT122" s="31"/>
      <c r="JU122" s="31"/>
      <c r="JV122" s="31"/>
      <c r="JW122" s="31"/>
      <c r="JX122" s="31"/>
      <c r="JY122" s="31"/>
      <c r="JZ122" s="31"/>
      <c r="KA122" s="31"/>
      <c r="KB122" s="31"/>
      <c r="KC122" s="31"/>
      <c r="KD122" s="31"/>
      <c r="KE122" s="31"/>
      <c r="KF122" s="31"/>
      <c r="KG122" s="31"/>
      <c r="KH122" s="31"/>
      <c r="KI122" s="31"/>
      <c r="KJ122" s="31"/>
      <c r="KK122" s="31"/>
      <c r="KL122" s="31"/>
      <c r="KM122" s="31"/>
      <c r="KN122" s="31"/>
      <c r="KO122" s="31"/>
      <c r="KP122" s="31"/>
      <c r="KQ122" s="31"/>
      <c r="KR122" s="31"/>
      <c r="KS122" s="31"/>
      <c r="KT122" s="31"/>
      <c r="KU122" s="31"/>
      <c r="KV122" s="31"/>
      <c r="KW122" s="31"/>
      <c r="KX122" s="31"/>
      <c r="KY122" s="31"/>
      <c r="KZ122" s="31"/>
      <c r="LA122" s="31"/>
      <c r="LB122" s="31"/>
      <c r="LC122" s="31"/>
      <c r="LD122" s="31"/>
      <c r="LE122" s="31"/>
      <c r="LF122" s="31"/>
      <c r="LG122" s="31"/>
      <c r="LH122" s="31"/>
      <c r="LI122" s="31"/>
      <c r="LJ122" s="31"/>
      <c r="LK122" s="31"/>
      <c r="LL122" s="31"/>
      <c r="LM122" s="31"/>
      <c r="LN122" s="31"/>
      <c r="LO122" s="31"/>
      <c r="LP122" s="31"/>
      <c r="LQ122" s="31"/>
      <c r="LR122" s="31"/>
      <c r="LS122" s="31"/>
      <c r="LT122" s="31"/>
      <c r="LU122" s="31"/>
      <c r="LV122" s="31"/>
      <c r="LW122" s="31"/>
      <c r="LX122" s="31"/>
      <c r="LY122" s="31"/>
      <c r="LZ122" s="31"/>
      <c r="MA122" s="31"/>
      <c r="MB122" s="31"/>
      <c r="MC122" s="31"/>
      <c r="MD122" s="31"/>
      <c r="ME122" s="31"/>
      <c r="MF122" s="31"/>
      <c r="MG122" s="31"/>
      <c r="MH122" s="31"/>
      <c r="MI122" s="31"/>
      <c r="MJ122" s="31"/>
      <c r="MK122" s="31"/>
      <c r="ML122" s="31"/>
      <c r="MM122" s="31"/>
      <c r="MN122" s="31"/>
      <c r="MO122" s="31"/>
      <c r="MP122" s="31"/>
      <c r="MQ122" s="31"/>
      <c r="MR122" s="31"/>
      <c r="MS122" s="31"/>
      <c r="MT122" s="31"/>
      <c r="MU122" s="31"/>
      <c r="MV122" s="31"/>
      <c r="MW122" s="31"/>
      <c r="MX122" s="31"/>
      <c r="MY122" s="31"/>
      <c r="MZ122" s="31"/>
      <c r="NA122" s="31"/>
      <c r="NB122" s="31"/>
      <c r="NC122" s="31"/>
      <c r="ND122" s="31"/>
      <c r="NE122" s="31"/>
      <c r="NF122" s="31"/>
      <c r="NG122" s="31"/>
      <c r="NH122" s="31"/>
      <c r="NI122" s="31"/>
      <c r="NJ122" s="31"/>
      <c r="NK122" s="31"/>
      <c r="NL122" s="31"/>
      <c r="NM122" s="31"/>
      <c r="NN122" s="31"/>
      <c r="NO122" s="31"/>
      <c r="NP122" s="31"/>
      <c r="NQ122" s="31"/>
      <c r="NR122" s="31"/>
      <c r="NS122" s="31"/>
      <c r="NT122" s="31"/>
      <c r="NU122" s="31"/>
      <c r="NV122" s="31"/>
      <c r="NW122" s="31"/>
      <c r="NX122" s="31"/>
      <c r="NY122" s="31"/>
      <c r="NZ122" s="31"/>
      <c r="OA122" s="31"/>
      <c r="OB122" s="31"/>
      <c r="OC122" s="31"/>
      <c r="OD122" s="31"/>
      <c r="OE122" s="31"/>
      <c r="OF122" s="31"/>
      <c r="OG122" s="31"/>
      <c r="OH122" s="31"/>
      <c r="OI122" s="31"/>
      <c r="OJ122" s="31"/>
      <c r="OK122" s="31"/>
      <c r="OL122" s="31"/>
      <c r="OM122" s="31"/>
      <c r="ON122" s="31"/>
      <c r="OO122" s="31"/>
      <c r="OP122" s="31"/>
      <c r="OQ122" s="31"/>
      <c r="OR122" s="31"/>
      <c r="OS122" s="31"/>
      <c r="OT122" s="31"/>
      <c r="OU122" s="31"/>
      <c r="OV122" s="31"/>
      <c r="OW122" s="31"/>
      <c r="OX122" s="31"/>
      <c r="OY122" s="31"/>
      <c r="OZ122" s="31"/>
      <c r="PA122" s="31"/>
      <c r="PB122" s="31"/>
      <c r="PC122" s="31"/>
      <c r="PD122" s="31"/>
      <c r="PE122" s="31"/>
      <c r="PF122" s="31"/>
      <c r="PG122" s="31"/>
      <c r="PH122" s="31"/>
      <c r="PI122" s="31"/>
      <c r="PJ122" s="31"/>
      <c r="PK122" s="31"/>
      <c r="PL122" s="31"/>
      <c r="PM122" s="31"/>
      <c r="PN122" s="31"/>
      <c r="PO122" s="31"/>
      <c r="PP122" s="31"/>
      <c r="PQ122" s="31"/>
      <c r="PR122" s="31"/>
      <c r="PS122" s="31"/>
      <c r="PT122" s="31"/>
      <c r="PU122" s="31"/>
      <c r="PV122" s="31"/>
      <c r="PW122" s="31"/>
      <c r="PX122" s="31"/>
      <c r="PY122" s="31"/>
      <c r="PZ122" s="31"/>
      <c r="QA122" s="31"/>
      <c r="QB122" s="31"/>
      <c r="QC122" s="31"/>
      <c r="QD122" s="31"/>
      <c r="QE122" s="31"/>
      <c r="QF122" s="31"/>
      <c r="QG122" s="31"/>
      <c r="QH122" s="31"/>
      <c r="QI122" s="31"/>
      <c r="QJ122" s="31"/>
      <c r="QK122" s="31"/>
      <c r="QL122" s="31"/>
      <c r="QM122" s="31"/>
      <c r="QN122" s="31"/>
      <c r="QO122" s="31"/>
      <c r="QP122" s="31"/>
      <c r="QQ122" s="31"/>
      <c r="QR122" s="31"/>
      <c r="QS122" s="31"/>
      <c r="QT122" s="31"/>
      <c r="QU122" s="31"/>
      <c r="QV122" s="31"/>
      <c r="QW122" s="31"/>
      <c r="QX122" s="31"/>
      <c r="QY122" s="31"/>
      <c r="QZ122" s="31"/>
      <c r="RA122" s="31"/>
      <c r="RB122" s="31"/>
      <c r="RC122" s="31"/>
      <c r="RD122" s="31"/>
      <c r="RE122" s="31"/>
      <c r="RF122" s="31"/>
      <c r="RG122" s="31"/>
      <c r="RH122" s="31"/>
      <c r="RI122" s="31"/>
      <c r="RJ122" s="31"/>
      <c r="RK122" s="31"/>
      <c r="RL122" s="31"/>
      <c r="RM122" s="31"/>
      <c r="RN122" s="31"/>
      <c r="RO122" s="31"/>
      <c r="RP122" s="31"/>
      <c r="RQ122" s="31"/>
      <c r="RR122" s="31"/>
      <c r="RS122" s="31"/>
      <c r="RT122" s="31"/>
      <c r="RU122" s="31"/>
      <c r="RV122" s="31"/>
      <c r="RW122" s="31"/>
      <c r="RX122" s="31"/>
      <c r="RY122" s="31"/>
      <c r="RZ122" s="31"/>
      <c r="SA122" s="31"/>
      <c r="SB122" s="31"/>
      <c r="SC122" s="31"/>
      <c r="SD122" s="31"/>
      <c r="SE122" s="31"/>
      <c r="SF122" s="31"/>
      <c r="SG122" s="31"/>
      <c r="SH122" s="31"/>
      <c r="SI122" s="31"/>
      <c r="SJ122" s="31"/>
      <c r="SK122" s="31"/>
      <c r="SL122" s="31"/>
      <c r="SM122" s="31"/>
      <c r="SN122" s="31"/>
      <c r="SO122" s="31"/>
      <c r="SP122" s="31"/>
      <c r="SQ122" s="31"/>
      <c r="SR122" s="31"/>
      <c r="SS122" s="31"/>
      <c r="ST122" s="31"/>
      <c r="SU122" s="31"/>
      <c r="SV122" s="31"/>
      <c r="SW122" s="31"/>
      <c r="SX122" s="31"/>
      <c r="SY122" s="31"/>
      <c r="SZ122" s="31"/>
      <c r="TA122" s="31"/>
      <c r="TB122" s="31"/>
      <c r="TC122" s="31"/>
      <c r="TD122" s="31"/>
      <c r="TE122" s="31"/>
      <c r="TF122" s="31"/>
      <c r="TG122" s="31"/>
      <c r="TH122" s="31"/>
      <c r="TI122" s="31"/>
      <c r="TJ122" s="31"/>
      <c r="TK122" s="31"/>
      <c r="TL122" s="31"/>
      <c r="TM122" s="31"/>
      <c r="TN122" s="31"/>
      <c r="TO122" s="31"/>
      <c r="TP122" s="31"/>
      <c r="TQ122" s="31"/>
      <c r="TR122" s="31"/>
      <c r="TS122" s="31"/>
      <c r="TT122" s="31"/>
      <c r="TU122" s="31"/>
      <c r="TV122" s="31"/>
      <c r="TW122" s="31"/>
      <c r="TX122" s="31"/>
      <c r="TY122" s="31"/>
      <c r="TZ122" s="31"/>
      <c r="UA122" s="31"/>
      <c r="UB122" s="31"/>
      <c r="UC122" s="31"/>
      <c r="UD122" s="31"/>
      <c r="UE122" s="31"/>
      <c r="UF122" s="31"/>
      <c r="UG122" s="31"/>
      <c r="UH122" s="31"/>
      <c r="UI122" s="31"/>
      <c r="UJ122" s="31"/>
      <c r="UK122" s="31"/>
      <c r="UL122" s="31"/>
      <c r="UM122" s="31"/>
      <c r="UN122" s="31"/>
      <c r="UO122" s="31"/>
      <c r="UP122" s="31"/>
      <c r="UQ122" s="31"/>
      <c r="UR122" s="31"/>
      <c r="US122" s="31"/>
      <c r="UT122" s="31"/>
      <c r="UU122" s="31"/>
      <c r="UV122" s="31"/>
      <c r="UW122" s="31"/>
      <c r="UX122" s="31"/>
      <c r="UY122" s="31"/>
      <c r="UZ122" s="31"/>
      <c r="VA122" s="31"/>
      <c r="VB122" s="31"/>
      <c r="VC122" s="31"/>
      <c r="VD122" s="31"/>
      <c r="VE122" s="31"/>
      <c r="VF122" s="31"/>
      <c r="VG122" s="31"/>
      <c r="VH122" s="31"/>
      <c r="VI122" s="31"/>
      <c r="VJ122" s="31"/>
      <c r="VK122" s="31"/>
      <c r="VL122" s="31"/>
      <c r="VM122" s="31"/>
      <c r="VN122" s="31"/>
      <c r="VO122" s="31"/>
      <c r="VP122" s="31"/>
      <c r="VQ122" s="31"/>
      <c r="VR122" s="31"/>
      <c r="VS122" s="31"/>
      <c r="VT122" s="31"/>
      <c r="VU122" s="31"/>
      <c r="VV122" s="31"/>
      <c r="VW122" s="31"/>
      <c r="VX122" s="31"/>
      <c r="VY122" s="31"/>
      <c r="VZ122" s="31"/>
      <c r="WA122" s="31"/>
      <c r="WB122" s="31"/>
      <c r="WC122" s="31"/>
      <c r="WD122" s="31"/>
      <c r="WE122" s="31"/>
      <c r="WF122" s="31"/>
      <c r="WG122" s="31"/>
      <c r="WH122" s="31"/>
      <c r="WI122" s="31"/>
      <c r="WJ122" s="31"/>
      <c r="WK122" s="31"/>
      <c r="WL122" s="31"/>
      <c r="WM122" s="31"/>
      <c r="WN122" s="31"/>
      <c r="WO122" s="31"/>
      <c r="WP122" s="31"/>
      <c r="WQ122" s="31"/>
      <c r="WR122" s="31"/>
      <c r="WS122" s="31"/>
      <c r="WT122" s="31"/>
      <c r="WU122" s="31"/>
      <c r="WV122" s="31"/>
      <c r="WW122" s="31"/>
      <c r="WX122" s="31"/>
      <c r="WY122" s="31"/>
      <c r="WZ122" s="31"/>
      <c r="XA122" s="31"/>
      <c r="XB122" s="31"/>
      <c r="XC122" s="31"/>
      <c r="XD122" s="31"/>
      <c r="XE122" s="31"/>
      <c r="XF122" s="31"/>
      <c r="XG122" s="31"/>
      <c r="XH122" s="31"/>
      <c r="XI122" s="31"/>
      <c r="XJ122" s="31"/>
      <c r="XK122" s="31"/>
      <c r="XL122" s="31"/>
      <c r="XM122" s="31"/>
      <c r="XN122" s="31"/>
      <c r="XO122" s="31"/>
      <c r="XP122" s="31"/>
      <c r="XQ122" s="31"/>
      <c r="XR122" s="31"/>
      <c r="XS122" s="31"/>
      <c r="XT122" s="31"/>
      <c r="XU122" s="31"/>
      <c r="XV122" s="31"/>
      <c r="XW122" s="31"/>
      <c r="XX122" s="31"/>
      <c r="XY122" s="31"/>
      <c r="XZ122" s="31"/>
      <c r="YA122" s="31"/>
      <c r="YB122" s="31"/>
      <c r="YC122" s="31"/>
      <c r="YD122" s="31"/>
      <c r="YE122" s="31"/>
      <c r="YF122" s="31"/>
      <c r="YG122" s="31"/>
      <c r="YH122" s="31"/>
      <c r="YI122" s="31"/>
      <c r="YJ122" s="31"/>
      <c r="YK122" s="31"/>
      <c r="YL122" s="31"/>
      <c r="YM122" s="31"/>
      <c r="YN122" s="31"/>
      <c r="YO122" s="31"/>
      <c r="YP122" s="31"/>
      <c r="YQ122" s="31"/>
      <c r="YR122" s="31"/>
      <c r="YS122" s="31"/>
      <c r="YT122" s="31"/>
      <c r="YU122" s="31"/>
      <c r="YV122" s="31"/>
      <c r="YW122" s="31"/>
      <c r="YX122" s="31"/>
      <c r="YY122" s="31"/>
      <c r="YZ122" s="31"/>
      <c r="ZA122" s="31"/>
      <c r="ZB122" s="31"/>
      <c r="ZC122" s="31"/>
      <c r="ZD122" s="31"/>
      <c r="ZE122" s="31"/>
      <c r="ZF122" s="31"/>
      <c r="ZG122" s="31"/>
      <c r="ZH122" s="31"/>
      <c r="ZI122" s="31"/>
      <c r="ZJ122" s="31"/>
      <c r="ZK122" s="31"/>
      <c r="ZL122" s="31"/>
      <c r="ZM122" s="31"/>
      <c r="ZN122" s="31"/>
      <c r="ZO122" s="31"/>
      <c r="ZP122" s="31"/>
      <c r="ZQ122" s="31"/>
      <c r="ZR122" s="31"/>
      <c r="ZS122" s="31"/>
      <c r="ZT122" s="31"/>
      <c r="ZU122" s="31"/>
      <c r="ZV122" s="31"/>
      <c r="ZW122" s="31"/>
      <c r="ZX122" s="31"/>
      <c r="ZY122" s="31"/>
      <c r="ZZ122" s="31"/>
      <c r="AAA122" s="31"/>
      <c r="AAB122" s="31"/>
      <c r="AAC122" s="31"/>
      <c r="AAD122" s="31"/>
      <c r="AAE122" s="31"/>
      <c r="AAF122" s="31"/>
      <c r="AAG122" s="31"/>
      <c r="AAH122" s="31"/>
      <c r="AAI122" s="31"/>
      <c r="AAJ122" s="31"/>
      <c r="AAK122" s="31"/>
      <c r="AAL122" s="31"/>
      <c r="AAM122" s="31"/>
      <c r="AAN122" s="31"/>
      <c r="AAO122" s="31"/>
      <c r="AAP122" s="31"/>
      <c r="AAQ122" s="31"/>
      <c r="AAR122" s="31"/>
      <c r="AAS122" s="31"/>
      <c r="AAT122" s="31"/>
      <c r="AAU122" s="31"/>
      <c r="AAV122" s="31"/>
      <c r="AAW122" s="31"/>
      <c r="AAX122" s="31"/>
      <c r="AAY122" s="31"/>
      <c r="AAZ122" s="31"/>
      <c r="ABA122" s="31"/>
      <c r="ABB122" s="31"/>
      <c r="ABC122" s="31"/>
      <c r="ABD122" s="31"/>
      <c r="ABE122" s="31"/>
      <c r="ABF122" s="31"/>
      <c r="ABG122" s="31"/>
      <c r="ABH122" s="31"/>
      <c r="ABI122" s="31"/>
      <c r="ABJ122" s="31"/>
      <c r="ABK122" s="31"/>
      <c r="ABL122" s="31"/>
      <c r="ABM122" s="31"/>
      <c r="ABN122" s="31"/>
      <c r="ABO122" s="31"/>
      <c r="ABP122" s="31"/>
      <c r="ABQ122" s="31"/>
      <c r="ABR122" s="31"/>
      <c r="ABS122" s="31"/>
      <c r="ABT122" s="31"/>
      <c r="ABU122" s="31"/>
      <c r="ABV122" s="31"/>
      <c r="ABW122" s="31"/>
      <c r="ABX122" s="31"/>
      <c r="ABY122" s="31"/>
      <c r="ABZ122" s="31"/>
      <c r="ACA122" s="31"/>
      <c r="ACB122" s="31"/>
      <c r="ACC122" s="31"/>
      <c r="ACD122" s="31"/>
      <c r="ACE122" s="31"/>
      <c r="ACF122" s="31"/>
      <c r="ACG122" s="31"/>
      <c r="ACH122" s="31"/>
      <c r="ACI122" s="31"/>
      <c r="ACJ122" s="31"/>
      <c r="ACK122" s="31"/>
      <c r="ACL122" s="31"/>
      <c r="ACM122" s="31"/>
      <c r="ACN122" s="31"/>
      <c r="ACO122" s="31"/>
      <c r="ACP122" s="31"/>
      <c r="ACQ122" s="31"/>
      <c r="ACR122" s="31"/>
      <c r="ACS122" s="31"/>
      <c r="ACT122" s="31"/>
      <c r="ACU122" s="31"/>
      <c r="ACV122" s="31"/>
      <c r="ACW122" s="31"/>
      <c r="ACX122" s="31"/>
      <c r="ACY122" s="31"/>
      <c r="ACZ122" s="31"/>
      <c r="ADA122" s="31"/>
      <c r="ADB122" s="31"/>
      <c r="ADC122" s="31"/>
      <c r="ADD122" s="31"/>
      <c r="ADE122" s="31"/>
      <c r="ADF122" s="31"/>
      <c r="ADG122" s="31"/>
      <c r="ADH122" s="31"/>
      <c r="ADI122" s="31"/>
      <c r="ADJ122" s="31"/>
      <c r="ADK122" s="31"/>
      <c r="ADL122" s="31"/>
      <c r="ADM122" s="31"/>
      <c r="ADN122" s="31"/>
      <c r="ADO122" s="31"/>
      <c r="ADP122" s="31"/>
      <c r="ADQ122" s="31"/>
      <c r="ADR122" s="31"/>
      <c r="ADS122" s="31"/>
      <c r="ADT122" s="31"/>
      <c r="ADU122" s="31"/>
      <c r="ADV122" s="31"/>
      <c r="ADW122" s="31"/>
      <c r="ADX122" s="31"/>
      <c r="ADY122" s="31"/>
      <c r="ADZ122" s="31"/>
      <c r="AEA122" s="31"/>
      <c r="AEB122" s="31"/>
      <c r="AEC122" s="31"/>
      <c r="AED122" s="31"/>
      <c r="AEE122" s="31"/>
      <c r="AEF122" s="31"/>
      <c r="AEG122" s="31"/>
      <c r="AEH122" s="31"/>
      <c r="AEI122" s="31"/>
      <c r="AEJ122" s="31"/>
      <c r="AEK122" s="31"/>
      <c r="AEL122" s="31"/>
      <c r="AEM122" s="31"/>
      <c r="AEN122" s="31"/>
      <c r="AEO122" s="31"/>
      <c r="AEP122" s="31"/>
      <c r="AEQ122" s="31"/>
      <c r="AER122" s="31"/>
      <c r="AES122" s="31"/>
      <c r="AET122" s="31"/>
      <c r="AEU122" s="31"/>
      <c r="AEV122" s="31"/>
      <c r="AEW122" s="31"/>
      <c r="AEX122" s="31"/>
      <c r="AEY122" s="31"/>
      <c r="AEZ122" s="31"/>
      <c r="AFA122" s="31"/>
      <c r="AFB122" s="31"/>
      <c r="AFC122" s="31"/>
      <c r="AFD122" s="31"/>
      <c r="AFE122" s="31"/>
      <c r="AFF122" s="31"/>
      <c r="AFG122" s="31"/>
      <c r="AFH122" s="31"/>
      <c r="AFI122" s="31"/>
      <c r="AFJ122" s="31"/>
      <c r="AFK122" s="31"/>
      <c r="AFL122" s="31"/>
      <c r="AFM122" s="31"/>
      <c r="AFN122" s="31"/>
      <c r="AFO122" s="31"/>
      <c r="AFP122" s="31"/>
      <c r="AFQ122" s="31"/>
      <c r="AFR122" s="31"/>
      <c r="AFS122" s="31"/>
      <c r="AFT122" s="31"/>
      <c r="AFU122" s="31"/>
      <c r="AFV122" s="31"/>
      <c r="AFW122" s="31"/>
      <c r="AFX122" s="31"/>
      <c r="AFY122" s="31"/>
      <c r="AFZ122" s="31"/>
      <c r="AGA122" s="31"/>
      <c r="AGB122" s="31"/>
      <c r="AGC122" s="31"/>
      <c r="AGD122" s="31"/>
      <c r="AGE122" s="31"/>
      <c r="AGF122" s="31"/>
      <c r="AGG122" s="31"/>
      <c r="AGH122" s="31"/>
      <c r="AGI122" s="31"/>
      <c r="AGJ122" s="31"/>
      <c r="AGK122" s="31"/>
      <c r="AGL122" s="31"/>
      <c r="AGM122" s="31"/>
      <c r="AGN122" s="31"/>
      <c r="AGO122" s="31"/>
      <c r="AGP122" s="31"/>
      <c r="AGQ122" s="31"/>
      <c r="AGR122" s="31"/>
      <c r="AGS122" s="31"/>
      <c r="AGT122" s="31"/>
      <c r="AGU122" s="31"/>
      <c r="AGV122" s="31"/>
      <c r="AGW122" s="31"/>
      <c r="AGX122" s="31"/>
      <c r="AGY122" s="31"/>
      <c r="AGZ122" s="31"/>
      <c r="AHA122" s="31"/>
      <c r="AHB122" s="31"/>
      <c r="AHC122" s="31"/>
      <c r="AHD122" s="31"/>
      <c r="AHE122" s="31"/>
      <c r="AHF122" s="31"/>
      <c r="AHG122" s="31"/>
      <c r="AHH122" s="31"/>
      <c r="AHI122" s="31"/>
      <c r="AHJ122" s="31"/>
      <c r="AHK122" s="31"/>
      <c r="AHL122" s="31"/>
      <c r="AHM122" s="31"/>
      <c r="AHN122" s="31"/>
      <c r="AHO122" s="31"/>
      <c r="AHP122" s="31"/>
      <c r="AHQ122" s="31"/>
      <c r="AHR122" s="31"/>
      <c r="AHS122" s="31"/>
      <c r="AHT122" s="31"/>
      <c r="AHU122" s="31"/>
      <c r="AHV122" s="31"/>
      <c r="AHW122" s="31"/>
      <c r="AHX122" s="31"/>
      <c r="AHY122" s="31"/>
      <c r="AHZ122" s="31"/>
      <c r="AIA122" s="31"/>
      <c r="AIB122" s="31"/>
      <c r="AIC122" s="31"/>
      <c r="AID122" s="31"/>
      <c r="AIE122" s="31"/>
      <c r="AIF122" s="31"/>
      <c r="AIG122" s="31"/>
      <c r="AIH122" s="31"/>
      <c r="AII122" s="31"/>
      <c r="AIJ122" s="31"/>
      <c r="AIK122" s="31"/>
      <c r="AIL122" s="31"/>
      <c r="AIM122" s="31"/>
      <c r="AIN122" s="31"/>
      <c r="AIO122" s="31"/>
      <c r="AIP122" s="31"/>
      <c r="AIQ122" s="31"/>
      <c r="AIR122" s="31"/>
      <c r="AIS122" s="31"/>
      <c r="AIT122" s="31"/>
      <c r="AIU122" s="31"/>
      <c r="AIV122" s="31"/>
      <c r="AIW122" s="31"/>
      <c r="AIX122" s="31"/>
      <c r="AIY122" s="31"/>
      <c r="AIZ122" s="31"/>
      <c r="AJA122" s="31"/>
      <c r="AJB122" s="31"/>
      <c r="AJC122" s="31"/>
      <c r="AJD122" s="31"/>
      <c r="AJE122" s="31"/>
      <c r="AJF122" s="31"/>
      <c r="AJG122" s="31"/>
      <c r="AJH122" s="31"/>
      <c r="AJI122" s="31"/>
      <c r="AJJ122" s="31"/>
      <c r="AJK122" s="31"/>
      <c r="AJL122" s="31"/>
      <c r="AJM122" s="31"/>
      <c r="AJN122" s="31"/>
      <c r="AJO122" s="31"/>
      <c r="AJP122" s="31"/>
      <c r="AJQ122" s="31"/>
      <c r="AJR122" s="31"/>
      <c r="AJS122" s="31"/>
      <c r="AJT122" s="31"/>
      <c r="AJU122" s="31"/>
      <c r="AJV122" s="31"/>
      <c r="AJW122" s="31"/>
      <c r="AJX122" s="31"/>
      <c r="AJY122" s="31"/>
      <c r="AJZ122" s="31"/>
      <c r="AKA122" s="31"/>
      <c r="AKB122" s="31"/>
      <c r="AKC122" s="31"/>
      <c r="AKD122" s="31"/>
      <c r="AKE122" s="31"/>
      <c r="AKF122" s="31"/>
      <c r="AKG122" s="31"/>
      <c r="AKH122" s="31"/>
      <c r="AKI122" s="31"/>
      <c r="AKJ122" s="31"/>
      <c r="AKK122" s="31"/>
      <c r="AKL122" s="31"/>
      <c r="AKM122" s="31"/>
      <c r="AKN122" s="31"/>
      <c r="AKO122" s="31"/>
      <c r="AKP122" s="31"/>
      <c r="AKQ122" s="31"/>
      <c r="AKR122" s="31"/>
      <c r="AKS122" s="31"/>
      <c r="AKT122" s="31"/>
      <c r="AKU122" s="31"/>
      <c r="AKV122" s="31"/>
      <c r="AKW122" s="31"/>
      <c r="AKX122" s="31"/>
      <c r="AKY122" s="31"/>
      <c r="AKZ122" s="31"/>
      <c r="ALA122" s="31"/>
      <c r="ALB122" s="31"/>
      <c r="ALC122" s="31"/>
      <c r="ALD122" s="31"/>
      <c r="ALE122" s="31"/>
      <c r="ALF122" s="31"/>
      <c r="ALG122" s="31"/>
      <c r="ALH122" s="31"/>
      <c r="ALI122" s="31"/>
      <c r="ALJ122" s="31"/>
      <c r="ALK122" s="31"/>
      <c r="ALL122" s="31"/>
      <c r="ALM122" s="31"/>
      <c r="ALN122" s="31"/>
      <c r="ALO122" s="31"/>
      <c r="ALP122" s="31"/>
      <c r="ALQ122" s="31"/>
      <c r="ALR122" s="31"/>
      <c r="ALS122" s="31"/>
      <c r="ALT122" s="31"/>
      <c r="ALU122" s="31"/>
      <c r="ALV122" s="31"/>
      <c r="ALW122" s="31"/>
      <c r="ALX122" s="31"/>
      <c r="ALY122" s="31"/>
      <c r="ALZ122" s="31"/>
      <c r="AMA122" s="31"/>
      <c r="AMB122" s="31"/>
      <c r="AMC122" s="31"/>
      <c r="AMD122" s="31"/>
      <c r="AME122" s="31"/>
      <c r="AMF122" s="31"/>
      <c r="AMG122" s="31"/>
      <c r="AMH122" s="31"/>
      <c r="AMI122" s="31"/>
      <c r="AMJ122" s="31"/>
      <c r="AMK122" s="31"/>
      <c r="AML122" s="31"/>
      <c r="AMM122" s="31"/>
      <c r="AMN122" s="31"/>
      <c r="AMO122" s="31"/>
      <c r="AMP122" s="31"/>
      <c r="AMQ122" s="31"/>
      <c r="AMR122" s="31"/>
      <c r="AMS122" s="31"/>
      <c r="AMT122" s="31"/>
      <c r="AMU122" s="31"/>
      <c r="AMV122" s="31"/>
      <c r="AMW122" s="31"/>
      <c r="AMX122" s="31"/>
      <c r="AMY122" s="31"/>
      <c r="AMZ122" s="31"/>
      <c r="ANA122" s="31"/>
      <c r="ANB122" s="31"/>
      <c r="ANC122" s="31"/>
      <c r="AND122" s="31"/>
      <c r="ANE122" s="31"/>
      <c r="ANF122" s="31"/>
      <c r="ANG122" s="31"/>
      <c r="ANH122" s="31"/>
      <c r="ANI122" s="31"/>
      <c r="ANJ122" s="31"/>
      <c r="ANK122" s="31"/>
      <c r="ANL122" s="31"/>
      <c r="ANM122" s="31"/>
      <c r="ANN122" s="31"/>
      <c r="ANO122" s="31"/>
      <c r="ANP122" s="31"/>
      <c r="ANQ122" s="31"/>
      <c r="ANR122" s="31"/>
      <c r="ANS122" s="31"/>
      <c r="ANT122" s="31"/>
      <c r="ANU122" s="31"/>
      <c r="ANV122" s="31"/>
      <c r="ANW122" s="31"/>
      <c r="ANX122" s="31"/>
      <c r="ANY122" s="31"/>
      <c r="ANZ122" s="31"/>
      <c r="AOA122" s="31"/>
      <c r="AOB122" s="31"/>
      <c r="AOC122" s="31"/>
      <c r="AOD122" s="31"/>
      <c r="AOE122" s="31"/>
      <c r="AOF122" s="31"/>
      <c r="AOG122" s="31"/>
      <c r="AOH122" s="31"/>
      <c r="AOI122" s="31"/>
      <c r="AOJ122" s="31"/>
      <c r="AOK122" s="31"/>
      <c r="AOL122" s="31"/>
      <c r="AOM122" s="31"/>
      <c r="AON122" s="31"/>
      <c r="AOO122" s="31"/>
      <c r="AOP122" s="31"/>
      <c r="AOQ122" s="31"/>
      <c r="AOR122" s="31"/>
      <c r="AOS122" s="31"/>
      <c r="AOT122" s="31"/>
      <c r="AOU122" s="31"/>
      <c r="AOV122" s="31"/>
      <c r="AOW122" s="31"/>
      <c r="AOX122" s="31"/>
      <c r="AOY122" s="31"/>
      <c r="AOZ122" s="31"/>
      <c r="APA122" s="31"/>
      <c r="APB122" s="31"/>
      <c r="APC122" s="31"/>
      <c r="APD122" s="31"/>
      <c r="APE122" s="31"/>
      <c r="APF122" s="31"/>
      <c r="APG122" s="31"/>
      <c r="APH122" s="31"/>
      <c r="API122" s="31"/>
      <c r="APJ122" s="31"/>
      <c r="APK122" s="31"/>
      <c r="APL122" s="31"/>
      <c r="APM122" s="31"/>
      <c r="APN122" s="31"/>
      <c r="APO122" s="31"/>
      <c r="APP122" s="31"/>
      <c r="APQ122" s="31"/>
      <c r="APR122" s="31"/>
      <c r="APS122" s="31"/>
      <c r="APT122" s="31"/>
      <c r="APU122" s="31"/>
      <c r="APV122" s="31"/>
      <c r="APW122" s="31"/>
      <c r="APX122" s="31"/>
      <c r="APY122" s="31"/>
      <c r="APZ122" s="31"/>
      <c r="AQA122" s="31"/>
      <c r="AQB122" s="31"/>
      <c r="AQC122" s="31"/>
      <c r="AQD122" s="31"/>
      <c r="AQE122" s="31"/>
      <c r="AQF122" s="31"/>
      <c r="AQG122" s="31"/>
      <c r="AQH122" s="31"/>
      <c r="AQI122" s="31"/>
      <c r="AQJ122" s="31"/>
      <c r="AQK122" s="31"/>
      <c r="AQL122" s="31"/>
      <c r="AQM122" s="31"/>
      <c r="AQN122" s="31"/>
      <c r="AQO122" s="31"/>
      <c r="AQP122" s="31"/>
      <c r="AQQ122" s="31"/>
      <c r="AQR122" s="31"/>
      <c r="AQS122" s="31"/>
      <c r="AQT122" s="31"/>
      <c r="AQU122" s="31"/>
      <c r="AQV122" s="31"/>
      <c r="AQW122" s="31"/>
      <c r="AQX122" s="31"/>
      <c r="AQY122" s="31"/>
      <c r="AQZ122" s="31"/>
      <c r="ARA122" s="31"/>
      <c r="ARB122" s="31"/>
      <c r="ARC122" s="31"/>
      <c r="ARD122" s="31"/>
      <c r="ARE122" s="31"/>
      <c r="ARF122" s="31"/>
      <c r="ARG122" s="31"/>
      <c r="ARH122" s="31"/>
      <c r="ARI122" s="31"/>
      <c r="ARJ122" s="31"/>
      <c r="ARK122" s="31"/>
      <c r="ARL122" s="31"/>
      <c r="ARM122" s="31"/>
      <c r="ARN122" s="31"/>
      <c r="ARO122" s="31"/>
      <c r="ARP122" s="31"/>
      <c r="ARQ122" s="31"/>
      <c r="ARR122" s="31"/>
      <c r="ARS122" s="31"/>
      <c r="ART122" s="31"/>
      <c r="ARU122" s="31"/>
      <c r="ARV122" s="31"/>
      <c r="ARW122" s="31"/>
      <c r="ARX122" s="31"/>
      <c r="ARY122" s="31"/>
      <c r="ARZ122" s="31"/>
      <c r="ASA122" s="31"/>
      <c r="ASB122" s="31"/>
      <c r="ASC122" s="31"/>
      <c r="ASD122" s="31"/>
      <c r="ASE122" s="31"/>
      <c r="ASF122" s="31"/>
      <c r="ASG122" s="31"/>
      <c r="ASH122" s="31"/>
      <c r="ASI122" s="31"/>
      <c r="ASJ122" s="31"/>
      <c r="ASK122" s="31"/>
      <c r="ASL122" s="31"/>
      <c r="ASM122" s="31"/>
      <c r="ASN122" s="31"/>
      <c r="ASO122" s="31"/>
      <c r="ASP122" s="31"/>
      <c r="ASQ122" s="31"/>
      <c r="ASR122" s="31"/>
      <c r="ASS122" s="31"/>
      <c r="AST122" s="31"/>
      <c r="ASU122" s="31"/>
      <c r="ASV122" s="31"/>
      <c r="ASW122" s="31"/>
      <c r="ASX122" s="31"/>
      <c r="ASY122" s="31"/>
      <c r="ASZ122" s="31"/>
      <c r="ATA122" s="31"/>
      <c r="ATB122" s="31"/>
      <c r="ATC122" s="31"/>
      <c r="ATD122" s="31"/>
      <c r="ATE122" s="31"/>
      <c r="ATF122" s="31"/>
      <c r="ATG122" s="31"/>
      <c r="ATH122" s="31"/>
      <c r="ATI122" s="31"/>
      <c r="ATJ122" s="31"/>
      <c r="ATK122" s="31"/>
      <c r="ATL122" s="31"/>
      <c r="ATM122" s="31"/>
      <c r="ATN122" s="31"/>
      <c r="ATO122" s="31"/>
      <c r="ATP122" s="31"/>
      <c r="ATQ122" s="31"/>
      <c r="ATR122" s="31"/>
      <c r="ATS122" s="31"/>
      <c r="ATT122" s="31"/>
      <c r="ATU122" s="31"/>
      <c r="ATV122" s="31"/>
      <c r="ATW122" s="31"/>
      <c r="ATX122" s="31"/>
      <c r="ATY122" s="31"/>
      <c r="ATZ122" s="31"/>
      <c r="AUA122" s="31"/>
      <c r="AUB122" s="31"/>
      <c r="AUC122" s="31"/>
      <c r="AUD122" s="31"/>
      <c r="AUE122" s="31"/>
      <c r="AUF122" s="31"/>
      <c r="AUG122" s="31"/>
      <c r="AUH122" s="31"/>
      <c r="AUI122" s="31"/>
      <c r="AUJ122" s="31"/>
      <c r="AUK122" s="31"/>
      <c r="AUL122" s="31"/>
      <c r="AUM122" s="31"/>
      <c r="AUN122" s="31"/>
      <c r="AUO122" s="31"/>
      <c r="AUP122" s="31"/>
      <c r="AUQ122" s="31"/>
      <c r="AUR122" s="31"/>
      <c r="AUS122" s="31"/>
      <c r="AUT122" s="31"/>
      <c r="AUU122" s="31"/>
      <c r="AUV122" s="31"/>
      <c r="AUW122" s="31"/>
      <c r="AUX122" s="31"/>
      <c r="AUY122" s="31"/>
      <c r="AUZ122" s="31"/>
      <c r="AVA122" s="31"/>
      <c r="AVB122" s="31"/>
      <c r="AVC122" s="31"/>
      <c r="AVD122" s="31"/>
      <c r="AVE122" s="31"/>
      <c r="AVF122" s="31"/>
      <c r="AVG122" s="31"/>
      <c r="AVH122" s="31"/>
      <c r="AVI122" s="31"/>
      <c r="AVJ122" s="31"/>
      <c r="AVK122" s="31"/>
      <c r="AVL122" s="31"/>
      <c r="AVM122" s="31"/>
      <c r="AVN122" s="31"/>
      <c r="AVO122" s="31"/>
      <c r="AVP122" s="31"/>
      <c r="AVQ122" s="31"/>
      <c r="AVR122" s="31"/>
      <c r="AVS122" s="31"/>
      <c r="AVT122" s="31"/>
      <c r="AVU122" s="31"/>
      <c r="AVV122" s="31"/>
      <c r="AVW122" s="31"/>
      <c r="AVX122" s="31"/>
      <c r="AVY122" s="31"/>
      <c r="AVZ122" s="31"/>
      <c r="AWA122" s="31"/>
      <c r="AWB122" s="31"/>
      <c r="AWC122" s="31"/>
      <c r="AWD122" s="31"/>
      <c r="AWE122" s="31"/>
      <c r="AWF122" s="31"/>
      <c r="AWG122" s="31"/>
      <c r="AWH122" s="31"/>
      <c r="AWI122" s="31"/>
      <c r="AWJ122" s="31"/>
      <c r="AWK122" s="31"/>
      <c r="AWL122" s="31"/>
      <c r="AWM122" s="31"/>
      <c r="AWN122" s="31"/>
      <c r="AWO122" s="31"/>
      <c r="AWP122" s="31"/>
      <c r="AWQ122" s="31"/>
      <c r="AWR122" s="31"/>
      <c r="AWS122" s="31"/>
      <c r="AWT122" s="31"/>
      <c r="AWU122" s="31"/>
      <c r="AWV122" s="31"/>
      <c r="AWW122" s="31"/>
      <c r="AWX122" s="31"/>
      <c r="AWY122" s="31"/>
      <c r="AWZ122" s="31"/>
      <c r="AXA122" s="31"/>
      <c r="AXB122" s="31"/>
      <c r="AXC122" s="31"/>
      <c r="AXD122" s="31"/>
      <c r="AXE122" s="31"/>
      <c r="AXF122" s="31"/>
      <c r="AXG122" s="31"/>
      <c r="AXH122" s="31"/>
      <c r="AXI122" s="31"/>
      <c r="AXJ122" s="31"/>
      <c r="AXK122" s="31"/>
      <c r="AXL122" s="31"/>
      <c r="AXM122" s="31"/>
      <c r="AXN122" s="31"/>
      <c r="AXO122" s="31"/>
      <c r="AXP122" s="31"/>
      <c r="AXQ122" s="31"/>
      <c r="AXR122" s="31"/>
      <c r="AXS122" s="31"/>
      <c r="AXT122" s="31"/>
      <c r="AXU122" s="31"/>
      <c r="AXV122" s="31"/>
      <c r="AXW122" s="31"/>
      <c r="AXX122" s="31"/>
      <c r="AXY122" s="31"/>
      <c r="AXZ122" s="31"/>
      <c r="AYA122" s="31"/>
      <c r="AYB122" s="31"/>
      <c r="AYC122" s="31"/>
      <c r="AYD122" s="31"/>
      <c r="AYE122" s="31"/>
      <c r="AYF122" s="31"/>
      <c r="AYG122" s="31"/>
      <c r="AYH122" s="31"/>
      <c r="AYI122" s="31"/>
      <c r="AYJ122" s="31"/>
      <c r="AYK122" s="31"/>
      <c r="AYL122" s="31"/>
      <c r="AYM122" s="31"/>
      <c r="AYN122" s="31"/>
      <c r="AYO122" s="31"/>
      <c r="AYP122" s="31"/>
      <c r="AYQ122" s="31"/>
      <c r="AYR122" s="31"/>
      <c r="AYS122" s="31"/>
      <c r="AYT122" s="31"/>
      <c r="AYU122" s="31"/>
      <c r="AYV122" s="31"/>
      <c r="AYW122" s="31"/>
      <c r="AYX122" s="31"/>
      <c r="AYY122" s="31"/>
      <c r="AYZ122" s="31"/>
      <c r="AZA122" s="31"/>
      <c r="AZB122" s="31"/>
      <c r="AZC122" s="31"/>
      <c r="AZD122" s="31"/>
      <c r="AZE122" s="31"/>
      <c r="AZF122" s="31"/>
      <c r="AZG122" s="31"/>
      <c r="AZH122" s="31"/>
      <c r="AZI122" s="31"/>
      <c r="AZJ122" s="31"/>
      <c r="AZK122" s="31"/>
      <c r="AZL122" s="31"/>
      <c r="AZM122" s="31"/>
      <c r="AZN122" s="31"/>
      <c r="AZO122" s="31"/>
      <c r="AZP122" s="31"/>
      <c r="AZQ122" s="31"/>
      <c r="AZR122" s="31"/>
      <c r="AZS122" s="31"/>
      <c r="AZT122" s="31"/>
      <c r="AZU122" s="31"/>
      <c r="AZV122" s="31"/>
      <c r="AZW122" s="31"/>
      <c r="AZX122" s="31"/>
      <c r="AZY122" s="31"/>
      <c r="AZZ122" s="31"/>
      <c r="BAA122" s="31"/>
      <c r="BAB122" s="31"/>
      <c r="BAC122" s="31"/>
      <c r="BAD122" s="31"/>
      <c r="BAE122" s="31"/>
      <c r="BAF122" s="31"/>
      <c r="BAG122" s="31"/>
      <c r="BAH122" s="31"/>
      <c r="BAI122" s="31"/>
      <c r="BAJ122" s="31"/>
      <c r="BAK122" s="31"/>
      <c r="BAL122" s="31"/>
      <c r="BAM122" s="31"/>
      <c r="BAN122" s="31"/>
      <c r="BAO122" s="31"/>
      <c r="BAP122" s="31"/>
      <c r="BAQ122" s="31"/>
      <c r="BAR122" s="31"/>
      <c r="BAS122" s="31"/>
      <c r="BAT122" s="31"/>
      <c r="BAU122" s="31"/>
      <c r="BAV122" s="31"/>
      <c r="BAW122" s="31"/>
      <c r="BAX122" s="31"/>
      <c r="BAY122" s="31"/>
      <c r="BAZ122" s="31"/>
      <c r="BBA122" s="31"/>
      <c r="BBB122" s="31"/>
      <c r="BBC122" s="31"/>
      <c r="BBD122" s="31"/>
      <c r="BBE122" s="31"/>
      <c r="BBF122" s="31"/>
      <c r="BBG122" s="31"/>
      <c r="BBH122" s="31"/>
      <c r="BBI122" s="31"/>
      <c r="BBJ122" s="31"/>
      <c r="BBK122" s="31"/>
      <c r="BBL122" s="31"/>
      <c r="BBM122" s="31"/>
      <c r="BBN122" s="31"/>
      <c r="BBO122" s="31"/>
      <c r="BBP122" s="31"/>
      <c r="BBQ122" s="31"/>
      <c r="BBR122" s="31"/>
      <c r="BBS122" s="31"/>
      <c r="BBT122" s="31"/>
      <c r="BBU122" s="31"/>
      <c r="BBV122" s="31"/>
      <c r="BBW122" s="31"/>
      <c r="BBX122" s="31"/>
      <c r="BBY122" s="31"/>
      <c r="BBZ122" s="31"/>
      <c r="BCA122" s="31"/>
      <c r="BCB122" s="31"/>
      <c r="BCC122" s="31"/>
      <c r="BCD122" s="31"/>
      <c r="BCE122" s="31"/>
      <c r="BCF122" s="31"/>
      <c r="BCG122" s="31"/>
      <c r="BCH122" s="31"/>
      <c r="BCI122" s="31"/>
      <c r="BCJ122" s="31"/>
      <c r="BCK122" s="31"/>
      <c r="BCL122" s="31"/>
      <c r="BCM122" s="31"/>
      <c r="BCN122" s="31"/>
      <c r="BCO122" s="31"/>
      <c r="BCP122" s="31"/>
      <c r="BCQ122" s="31"/>
      <c r="BCR122" s="31"/>
      <c r="BCS122" s="31"/>
      <c r="BCT122" s="31"/>
      <c r="BCU122" s="31"/>
      <c r="BCV122" s="31"/>
      <c r="BCW122" s="31"/>
      <c r="BCX122" s="31"/>
      <c r="BCY122" s="31"/>
      <c r="BCZ122" s="31"/>
      <c r="BDA122" s="31"/>
      <c r="BDB122" s="31"/>
      <c r="BDC122" s="31"/>
      <c r="BDD122" s="31"/>
      <c r="BDE122" s="31"/>
      <c r="BDF122" s="31"/>
      <c r="BDG122" s="31"/>
      <c r="BDH122" s="31"/>
      <c r="BDI122" s="31"/>
      <c r="BDJ122" s="31"/>
      <c r="BDK122" s="31"/>
      <c r="BDL122" s="31"/>
      <c r="BDM122" s="31"/>
      <c r="BDN122" s="31"/>
      <c r="BDO122" s="31"/>
      <c r="BDP122" s="31"/>
      <c r="BDQ122" s="31"/>
      <c r="BDR122" s="31"/>
      <c r="BDS122" s="31"/>
      <c r="BDT122" s="31"/>
      <c r="BDU122" s="31"/>
      <c r="BDV122" s="31"/>
      <c r="BDW122" s="31"/>
      <c r="BDX122" s="31"/>
      <c r="BDY122" s="31"/>
      <c r="BDZ122" s="31"/>
      <c r="BEA122" s="31"/>
      <c r="BEB122" s="31"/>
      <c r="BEC122" s="31"/>
      <c r="BED122" s="31"/>
      <c r="BEE122" s="31"/>
      <c r="BEF122" s="31"/>
      <c r="BEG122" s="31"/>
      <c r="BEH122" s="31"/>
      <c r="BEI122" s="31"/>
      <c r="BEJ122" s="31"/>
      <c r="BEK122" s="31"/>
      <c r="BEL122" s="31"/>
      <c r="BEM122" s="31"/>
      <c r="BEN122" s="31"/>
      <c r="BEO122" s="31"/>
      <c r="BEP122" s="31"/>
      <c r="BEQ122" s="31"/>
      <c r="BER122" s="31"/>
      <c r="BES122" s="31"/>
      <c r="BET122" s="31"/>
      <c r="BEU122" s="31"/>
      <c r="BEV122" s="31"/>
      <c r="BEW122" s="31"/>
      <c r="BEX122" s="31"/>
      <c r="BEY122" s="31"/>
      <c r="BEZ122" s="31"/>
      <c r="BFA122" s="31"/>
      <c r="BFB122" s="31"/>
      <c r="BFC122" s="31"/>
      <c r="BFD122" s="31"/>
      <c r="BFE122" s="31"/>
      <c r="BFF122" s="31"/>
      <c r="BFG122" s="31"/>
      <c r="BFH122" s="31"/>
      <c r="BFI122" s="31"/>
      <c r="BFJ122" s="31"/>
      <c r="BFK122" s="31"/>
      <c r="BFL122" s="31"/>
      <c r="BFM122" s="31"/>
      <c r="BFN122" s="31"/>
      <c r="BFO122" s="31"/>
      <c r="BFP122" s="31"/>
      <c r="BFQ122" s="31"/>
      <c r="BFR122" s="31"/>
      <c r="BFS122" s="31"/>
      <c r="BFT122" s="31"/>
      <c r="BFU122" s="31"/>
      <c r="BFV122" s="31"/>
      <c r="BFW122" s="31"/>
      <c r="BFX122" s="31"/>
      <c r="BFY122" s="31"/>
      <c r="BFZ122" s="31"/>
      <c r="BGA122" s="31"/>
      <c r="BGB122" s="31"/>
      <c r="BGC122" s="31"/>
      <c r="BGD122" s="31"/>
      <c r="BGE122" s="31"/>
      <c r="BGF122" s="31"/>
      <c r="BGG122" s="31"/>
      <c r="BGH122" s="31"/>
      <c r="BGI122" s="31"/>
      <c r="BGJ122" s="31"/>
      <c r="BGK122" s="31"/>
      <c r="BGL122" s="31"/>
      <c r="BGM122" s="31"/>
      <c r="BGN122" s="31"/>
      <c r="BGO122" s="31"/>
      <c r="BGP122" s="31"/>
      <c r="BGQ122" s="31"/>
      <c r="BGR122" s="31"/>
      <c r="BGS122" s="31"/>
      <c r="BGT122" s="31"/>
      <c r="BGU122" s="31"/>
      <c r="BGV122" s="31"/>
      <c r="BGW122" s="31"/>
      <c r="BGX122" s="31"/>
      <c r="BGY122" s="31"/>
      <c r="BGZ122" s="31"/>
      <c r="BHA122" s="31"/>
      <c r="BHB122" s="31"/>
      <c r="BHC122" s="31"/>
      <c r="BHD122" s="31"/>
      <c r="BHE122" s="31"/>
      <c r="BHF122" s="31"/>
      <c r="BHG122" s="31"/>
      <c r="BHH122" s="31"/>
      <c r="BHI122" s="31"/>
      <c r="BHJ122" s="31"/>
      <c r="BHK122" s="31"/>
      <c r="BHL122" s="31"/>
      <c r="BHM122" s="31"/>
      <c r="BHN122" s="31"/>
      <c r="BHO122" s="31"/>
      <c r="BHP122" s="31"/>
      <c r="BHQ122" s="31"/>
      <c r="BHR122" s="31"/>
      <c r="BHS122" s="31"/>
      <c r="BHT122" s="31"/>
      <c r="BHU122" s="31"/>
      <c r="BHV122" s="31"/>
      <c r="BHW122" s="31"/>
      <c r="BHX122" s="31"/>
      <c r="BHY122" s="31"/>
      <c r="BHZ122" s="31"/>
      <c r="BIA122" s="31"/>
      <c r="BIB122" s="31"/>
      <c r="BIC122" s="31"/>
      <c r="BID122" s="31"/>
      <c r="BIE122" s="31"/>
      <c r="BIF122" s="31"/>
      <c r="BIG122" s="31"/>
      <c r="BIH122" s="31"/>
      <c r="BII122" s="31"/>
      <c r="BIJ122" s="31"/>
      <c r="BIK122" s="31"/>
      <c r="BIL122" s="31"/>
      <c r="BIM122" s="31"/>
      <c r="BIN122" s="31"/>
      <c r="BIO122" s="31"/>
      <c r="BIP122" s="31"/>
      <c r="BIQ122" s="31"/>
      <c r="BIR122" s="31"/>
      <c r="BIS122" s="31"/>
      <c r="BIT122" s="31"/>
      <c r="BIU122" s="31"/>
      <c r="BIV122" s="31"/>
      <c r="BIW122" s="31"/>
      <c r="BIX122" s="31"/>
      <c r="BIY122" s="31"/>
      <c r="BIZ122" s="31"/>
      <c r="BJA122" s="31"/>
      <c r="BJB122" s="31"/>
      <c r="BJC122" s="31"/>
      <c r="BJD122" s="31"/>
      <c r="BJE122" s="31"/>
      <c r="BJF122" s="31"/>
      <c r="BJG122" s="31"/>
      <c r="BJH122" s="31"/>
      <c r="BJI122" s="31"/>
      <c r="BJJ122" s="31"/>
      <c r="BJK122" s="31"/>
      <c r="BJL122" s="31"/>
      <c r="BJM122" s="31"/>
      <c r="BJN122" s="31"/>
      <c r="BJO122" s="31"/>
      <c r="BJP122" s="31"/>
      <c r="BJQ122" s="31"/>
      <c r="BJR122" s="31"/>
      <c r="BJS122" s="31"/>
      <c r="BJT122" s="31"/>
      <c r="BJU122" s="31"/>
      <c r="BJV122" s="31"/>
      <c r="BJW122" s="31"/>
      <c r="BJX122" s="31"/>
      <c r="BJY122" s="31"/>
      <c r="BJZ122" s="31"/>
      <c r="BKA122" s="31"/>
      <c r="BKB122" s="31"/>
      <c r="BKC122" s="31"/>
      <c r="BKD122" s="31"/>
      <c r="BKE122" s="31"/>
      <c r="BKF122" s="31"/>
      <c r="BKG122" s="31"/>
      <c r="BKH122" s="31"/>
      <c r="BKI122" s="31"/>
      <c r="BKJ122" s="31"/>
      <c r="BKK122" s="31"/>
      <c r="BKL122" s="31"/>
      <c r="BKM122" s="31"/>
      <c r="BKN122" s="31"/>
      <c r="BKO122" s="31"/>
      <c r="BKP122" s="31"/>
      <c r="BKQ122" s="31"/>
      <c r="BKR122" s="31"/>
      <c r="BKS122" s="31"/>
      <c r="BKT122" s="31"/>
      <c r="BKU122" s="31"/>
      <c r="BKV122" s="31"/>
      <c r="BKW122" s="31"/>
      <c r="BKX122" s="31"/>
      <c r="BKY122" s="31"/>
      <c r="BKZ122" s="31"/>
      <c r="BLA122" s="31"/>
      <c r="BLB122" s="31"/>
      <c r="BLC122" s="31"/>
      <c r="BLD122" s="31"/>
      <c r="BLE122" s="31"/>
      <c r="BLF122" s="31"/>
      <c r="BLG122" s="31"/>
      <c r="BLH122" s="31"/>
      <c r="BLI122" s="31"/>
      <c r="BLJ122" s="31"/>
      <c r="BLK122" s="31"/>
      <c r="BLL122" s="31"/>
      <c r="BLM122" s="31"/>
      <c r="BLN122" s="31"/>
      <c r="BLO122" s="31"/>
      <c r="BLP122" s="31"/>
      <c r="BLQ122" s="31"/>
      <c r="BLR122" s="31"/>
      <c r="BLS122" s="31"/>
      <c r="BLT122" s="31"/>
      <c r="BLU122" s="31"/>
      <c r="BLV122" s="31"/>
      <c r="BLW122" s="31"/>
      <c r="BLX122" s="31"/>
      <c r="BLY122" s="31"/>
      <c r="BLZ122" s="31"/>
      <c r="BMA122" s="31"/>
      <c r="BMB122" s="31"/>
      <c r="BMC122" s="31"/>
      <c r="BMD122" s="31"/>
      <c r="BME122" s="31"/>
      <c r="BMF122" s="31"/>
      <c r="BMG122" s="31"/>
      <c r="BMH122" s="31"/>
      <c r="BMI122" s="31"/>
      <c r="BMJ122" s="31"/>
      <c r="BMK122" s="31"/>
      <c r="BML122" s="31"/>
      <c r="BMM122" s="31"/>
      <c r="BMN122" s="31"/>
      <c r="BMO122" s="31"/>
      <c r="BMP122" s="31"/>
      <c r="BMQ122" s="31"/>
      <c r="BMR122" s="31"/>
      <c r="BMS122" s="31"/>
      <c r="BMT122" s="31"/>
      <c r="BMU122" s="31"/>
      <c r="BMV122" s="31"/>
      <c r="BMW122" s="31"/>
      <c r="BMX122" s="31"/>
      <c r="BMY122" s="31"/>
      <c r="BMZ122" s="31"/>
      <c r="BNA122" s="31"/>
      <c r="BNB122" s="31"/>
      <c r="BNC122" s="31"/>
      <c r="BND122" s="31"/>
      <c r="BNE122" s="31"/>
      <c r="BNF122" s="31"/>
      <c r="BNG122" s="31"/>
      <c r="BNH122" s="31"/>
      <c r="BNI122" s="31"/>
      <c r="BNJ122" s="31"/>
      <c r="BNK122" s="31"/>
      <c r="BNL122" s="31"/>
      <c r="BNM122" s="31"/>
      <c r="BNN122" s="31"/>
      <c r="BNO122" s="31"/>
      <c r="BNP122" s="31"/>
      <c r="BNQ122" s="31"/>
      <c r="BNR122" s="31"/>
      <c r="BNS122" s="31"/>
      <c r="BNT122" s="31"/>
      <c r="BNU122" s="31"/>
      <c r="BNV122" s="31"/>
      <c r="BNW122" s="31"/>
      <c r="BNX122" s="31"/>
      <c r="BNY122" s="31"/>
      <c r="BNZ122" s="31"/>
      <c r="BOA122" s="31"/>
      <c r="BOB122" s="31"/>
      <c r="BOC122" s="31"/>
      <c r="BOD122" s="31"/>
      <c r="BOE122" s="31"/>
      <c r="BOF122" s="31"/>
      <c r="BOG122" s="31"/>
      <c r="BOH122" s="31"/>
      <c r="BOI122" s="31"/>
      <c r="BOJ122" s="31"/>
      <c r="BOK122" s="31"/>
      <c r="BOL122" s="31"/>
      <c r="BOM122" s="31"/>
      <c r="BON122" s="31"/>
      <c r="BOO122" s="31"/>
      <c r="BOP122" s="31"/>
      <c r="BOQ122" s="31"/>
      <c r="BOR122" s="31"/>
      <c r="BOS122" s="31"/>
      <c r="BOT122" s="31"/>
      <c r="BOU122" s="31"/>
      <c r="BOV122" s="31"/>
      <c r="BOW122" s="31"/>
      <c r="BOX122" s="31"/>
      <c r="BOY122" s="31"/>
      <c r="BOZ122" s="31"/>
      <c r="BPA122" s="31"/>
      <c r="BPB122" s="31"/>
      <c r="BPC122" s="31"/>
      <c r="BPD122" s="31"/>
      <c r="BPE122" s="31"/>
      <c r="BPF122" s="31"/>
      <c r="BPG122" s="31"/>
      <c r="BPH122" s="31"/>
      <c r="BPI122" s="31"/>
      <c r="BPJ122" s="31"/>
      <c r="BPK122" s="31"/>
      <c r="BPL122" s="31"/>
      <c r="BPM122" s="31"/>
      <c r="BPN122" s="31"/>
      <c r="BPO122" s="31"/>
      <c r="BPP122" s="31"/>
      <c r="BPQ122" s="31"/>
      <c r="BPR122" s="31"/>
      <c r="BPS122" s="31"/>
      <c r="BPT122" s="31"/>
      <c r="BPU122" s="31"/>
      <c r="BPV122" s="31"/>
      <c r="BPW122" s="31"/>
      <c r="BPX122" s="31"/>
      <c r="BPY122" s="31"/>
      <c r="BPZ122" s="31"/>
      <c r="BQA122" s="31"/>
      <c r="BQB122" s="31"/>
      <c r="BQC122" s="31"/>
      <c r="BQD122" s="31"/>
      <c r="BQE122" s="31"/>
      <c r="BQF122" s="31"/>
      <c r="BQG122" s="31"/>
      <c r="BQH122" s="31"/>
      <c r="BQI122" s="31"/>
      <c r="BQJ122" s="31"/>
      <c r="BQK122" s="31"/>
      <c r="BQL122" s="31"/>
      <c r="BQM122" s="31"/>
      <c r="BQN122" s="31"/>
      <c r="BQO122" s="31"/>
      <c r="BQP122" s="31"/>
      <c r="BQQ122" s="31"/>
      <c r="BQR122" s="31"/>
      <c r="BQS122" s="31"/>
      <c r="BQT122" s="31"/>
      <c r="BQU122" s="31"/>
      <c r="BQV122" s="31"/>
      <c r="BQW122" s="31"/>
      <c r="BQX122" s="31"/>
      <c r="BQY122" s="31"/>
      <c r="BQZ122" s="31"/>
      <c r="BRA122" s="31"/>
      <c r="BRB122" s="31"/>
      <c r="BRC122" s="31"/>
      <c r="BRD122" s="31"/>
      <c r="BRE122" s="31"/>
      <c r="BRF122" s="31"/>
      <c r="BRG122" s="31"/>
      <c r="BRH122" s="31"/>
      <c r="BRI122" s="31"/>
      <c r="BRJ122" s="31"/>
      <c r="BRK122" s="31"/>
      <c r="BRL122" s="31"/>
      <c r="BRM122" s="31"/>
      <c r="BRN122" s="31"/>
      <c r="BRO122" s="31"/>
      <c r="BRP122" s="31"/>
      <c r="BRQ122" s="31"/>
      <c r="BRR122" s="31"/>
      <c r="BRS122" s="31"/>
      <c r="BRT122" s="31"/>
      <c r="BRU122" s="31"/>
      <c r="BRV122" s="31"/>
      <c r="BRW122" s="31"/>
      <c r="BRX122" s="31"/>
      <c r="BRY122" s="31"/>
      <c r="BRZ122" s="31"/>
      <c r="BSA122" s="31"/>
      <c r="BSB122" s="31"/>
      <c r="BSC122" s="31"/>
      <c r="BSD122" s="31"/>
      <c r="BSE122" s="31"/>
      <c r="BSF122" s="31"/>
      <c r="BSG122" s="31"/>
      <c r="BSH122" s="31"/>
      <c r="BSI122" s="31"/>
      <c r="BSJ122" s="31"/>
      <c r="BSK122" s="31"/>
      <c r="BSL122" s="31"/>
      <c r="BSM122" s="31"/>
      <c r="BSN122" s="31"/>
      <c r="BSO122" s="31"/>
      <c r="BSP122" s="31"/>
      <c r="BSQ122" s="31"/>
      <c r="BSR122" s="31"/>
      <c r="BSS122" s="31"/>
      <c r="BST122" s="31"/>
      <c r="BSU122" s="31"/>
      <c r="BSV122" s="31"/>
      <c r="BSW122" s="31"/>
      <c r="BSX122" s="31"/>
      <c r="BSY122" s="31"/>
      <c r="BSZ122" s="31"/>
      <c r="BTA122" s="31"/>
      <c r="BTB122" s="31"/>
      <c r="BTC122" s="31"/>
      <c r="BTD122" s="31"/>
      <c r="BTE122" s="31"/>
      <c r="BTF122" s="31"/>
      <c r="BTG122" s="31"/>
      <c r="BTH122" s="31"/>
      <c r="BTI122" s="31"/>
      <c r="BTJ122" s="31"/>
      <c r="BTK122" s="31"/>
      <c r="BTL122" s="31"/>
      <c r="BTM122" s="31"/>
      <c r="BTN122" s="31"/>
      <c r="BTO122" s="31"/>
      <c r="BTP122" s="31"/>
      <c r="BTQ122" s="31"/>
      <c r="BTR122" s="31"/>
      <c r="BTS122" s="31"/>
      <c r="BTT122" s="31"/>
      <c r="BTU122" s="31"/>
      <c r="BTV122" s="31"/>
      <c r="BTW122" s="31"/>
      <c r="BTX122" s="31"/>
      <c r="BTY122" s="31"/>
      <c r="BTZ122" s="31"/>
      <c r="BUA122" s="31"/>
      <c r="BUB122" s="31"/>
      <c r="BUC122" s="31"/>
      <c r="BUD122" s="31"/>
      <c r="BUE122" s="31"/>
      <c r="BUF122" s="31"/>
      <c r="BUG122" s="31"/>
      <c r="BUH122" s="31"/>
      <c r="BUI122" s="31"/>
      <c r="BUJ122" s="31"/>
      <c r="BUK122" s="31"/>
      <c r="BUL122" s="31"/>
      <c r="BUM122" s="31"/>
      <c r="BUN122" s="31"/>
      <c r="BUO122" s="31"/>
      <c r="BUP122" s="31"/>
      <c r="BUQ122" s="31"/>
      <c r="BUR122" s="31"/>
      <c r="BUS122" s="31"/>
      <c r="BUT122" s="31"/>
      <c r="BUU122" s="31"/>
      <c r="BUV122" s="31"/>
      <c r="BUW122" s="31"/>
      <c r="BUX122" s="31"/>
      <c r="BUY122" s="31"/>
      <c r="BUZ122" s="31"/>
      <c r="BVA122" s="31"/>
      <c r="BVB122" s="31"/>
      <c r="BVC122" s="31"/>
      <c r="BVD122" s="31"/>
      <c r="BVE122" s="31"/>
      <c r="BVF122" s="31"/>
      <c r="BVG122" s="31"/>
      <c r="BVH122" s="31"/>
      <c r="BVI122" s="31"/>
      <c r="BVJ122" s="31"/>
      <c r="BVK122" s="31"/>
      <c r="BVL122" s="31"/>
      <c r="BVM122" s="31"/>
      <c r="BVN122" s="31"/>
      <c r="BVO122" s="31"/>
      <c r="BVP122" s="31"/>
      <c r="BVQ122" s="31"/>
      <c r="BVR122" s="31"/>
      <c r="BVS122" s="31"/>
      <c r="BVT122" s="31"/>
      <c r="BVU122" s="31"/>
      <c r="BVV122" s="31"/>
      <c r="BVW122" s="31"/>
      <c r="BVX122" s="31"/>
      <c r="BVY122" s="31"/>
      <c r="BVZ122" s="31"/>
      <c r="BWA122" s="31"/>
      <c r="BWB122" s="31"/>
      <c r="BWC122" s="31"/>
      <c r="BWD122" s="31"/>
      <c r="BWE122" s="31"/>
      <c r="BWF122" s="31"/>
      <c r="BWG122" s="31"/>
      <c r="BWH122" s="31"/>
      <c r="BWI122" s="31"/>
      <c r="BWJ122" s="31"/>
      <c r="BWK122" s="31"/>
      <c r="BWL122" s="31"/>
      <c r="BWM122" s="31"/>
      <c r="BWN122" s="31"/>
      <c r="BWO122" s="31"/>
      <c r="BWP122" s="31"/>
      <c r="BWQ122" s="31"/>
      <c r="BWR122" s="31"/>
      <c r="BWS122" s="31"/>
      <c r="BWT122" s="31"/>
      <c r="BWU122" s="31"/>
      <c r="BWV122" s="31"/>
      <c r="BWW122" s="31"/>
      <c r="BWX122" s="31"/>
      <c r="BWY122" s="31"/>
      <c r="BWZ122" s="31"/>
      <c r="BXA122" s="31"/>
      <c r="BXB122" s="31"/>
      <c r="BXC122" s="31"/>
      <c r="BXD122" s="31"/>
      <c r="BXE122" s="31"/>
      <c r="BXF122" s="31"/>
      <c r="BXG122" s="31"/>
      <c r="BXH122" s="31"/>
      <c r="BXI122" s="31"/>
      <c r="BXJ122" s="31"/>
      <c r="BXK122" s="31"/>
      <c r="BXL122" s="31"/>
      <c r="BXM122" s="31"/>
      <c r="BXN122" s="31"/>
      <c r="BXO122" s="31"/>
      <c r="BXP122" s="31"/>
      <c r="BXQ122" s="31"/>
      <c r="BXR122" s="31"/>
      <c r="BXS122" s="31"/>
      <c r="BXT122" s="31"/>
      <c r="BXU122" s="31"/>
      <c r="BXV122" s="31"/>
      <c r="BXW122" s="31"/>
      <c r="BXX122" s="31"/>
      <c r="BXY122" s="31"/>
      <c r="BXZ122" s="31"/>
      <c r="BYA122" s="31"/>
      <c r="BYB122" s="31"/>
      <c r="BYC122" s="31"/>
      <c r="BYD122" s="31"/>
      <c r="BYE122" s="31"/>
      <c r="BYF122" s="31"/>
      <c r="BYG122" s="31"/>
      <c r="BYH122" s="31"/>
      <c r="BYI122" s="31"/>
      <c r="BYJ122" s="31"/>
      <c r="BYK122" s="31"/>
      <c r="BYL122" s="31"/>
      <c r="BYM122" s="31"/>
      <c r="BYN122" s="31"/>
      <c r="BYO122" s="31"/>
      <c r="BYP122" s="31"/>
      <c r="BYQ122" s="31"/>
      <c r="BYR122" s="31"/>
      <c r="BYS122" s="31"/>
      <c r="BYT122" s="31"/>
      <c r="BYU122" s="31"/>
      <c r="BYV122" s="31"/>
      <c r="BYW122" s="31"/>
      <c r="BYX122" s="31"/>
      <c r="BYY122" s="31"/>
      <c r="BYZ122" s="31"/>
      <c r="BZA122" s="31"/>
      <c r="BZB122" s="31"/>
      <c r="BZC122" s="31"/>
      <c r="BZD122" s="31"/>
      <c r="BZE122" s="31"/>
      <c r="BZF122" s="31"/>
      <c r="BZG122" s="31"/>
      <c r="BZH122" s="31"/>
      <c r="BZI122" s="31"/>
      <c r="BZJ122" s="31"/>
      <c r="BZK122" s="31"/>
      <c r="BZL122" s="31"/>
      <c r="BZM122" s="31"/>
      <c r="BZN122" s="31"/>
      <c r="BZO122" s="31"/>
      <c r="BZP122" s="31"/>
      <c r="BZQ122" s="31"/>
      <c r="BZR122" s="31"/>
      <c r="BZS122" s="31"/>
      <c r="BZT122" s="31"/>
      <c r="BZU122" s="31"/>
      <c r="BZV122" s="31"/>
      <c r="BZW122" s="31"/>
      <c r="BZX122" s="31"/>
      <c r="BZY122" s="31"/>
      <c r="BZZ122" s="31"/>
      <c r="CAA122" s="31"/>
      <c r="CAB122" s="31"/>
      <c r="CAC122" s="31"/>
      <c r="CAD122" s="31"/>
      <c r="CAE122" s="31"/>
      <c r="CAF122" s="31"/>
      <c r="CAG122" s="31"/>
      <c r="CAH122" s="31"/>
      <c r="CAI122" s="31"/>
      <c r="CAJ122" s="31"/>
      <c r="CAK122" s="31"/>
      <c r="CAL122" s="31"/>
      <c r="CAM122" s="31"/>
      <c r="CAN122" s="31"/>
      <c r="CAO122" s="31"/>
      <c r="CAP122" s="31"/>
      <c r="CAQ122" s="31"/>
      <c r="CAR122" s="31"/>
      <c r="CAS122" s="31"/>
      <c r="CAT122" s="31"/>
      <c r="CAU122" s="31"/>
      <c r="CAV122" s="31"/>
      <c r="CAW122" s="31"/>
      <c r="CAX122" s="31"/>
      <c r="CAY122" s="31"/>
      <c r="CAZ122" s="31"/>
      <c r="CBA122" s="31"/>
      <c r="CBB122" s="31"/>
      <c r="CBC122" s="31"/>
      <c r="CBD122" s="31"/>
      <c r="CBE122" s="31"/>
      <c r="CBF122" s="31"/>
      <c r="CBG122" s="31"/>
      <c r="CBH122" s="31"/>
      <c r="CBI122" s="31"/>
      <c r="CBJ122" s="31"/>
      <c r="CBK122" s="31"/>
      <c r="CBL122" s="31"/>
      <c r="CBM122" s="31"/>
      <c r="CBN122" s="31"/>
      <c r="CBO122" s="31"/>
      <c r="CBP122" s="31"/>
      <c r="CBQ122" s="31"/>
      <c r="CBR122" s="31"/>
      <c r="CBS122" s="31"/>
      <c r="CBT122" s="31"/>
      <c r="CBU122" s="31"/>
      <c r="CBV122" s="31"/>
      <c r="CBW122" s="31"/>
      <c r="CBX122" s="31"/>
      <c r="CBY122" s="31"/>
      <c r="CBZ122" s="31"/>
      <c r="CCA122" s="31"/>
      <c r="CCB122" s="31"/>
      <c r="CCC122" s="31"/>
      <c r="CCD122" s="31"/>
      <c r="CCE122" s="31"/>
      <c r="CCF122" s="31"/>
      <c r="CCG122" s="31"/>
      <c r="CCH122" s="31"/>
      <c r="CCI122" s="31"/>
      <c r="CCJ122" s="31"/>
      <c r="CCK122" s="31"/>
      <c r="CCL122" s="31"/>
      <c r="CCM122" s="31"/>
      <c r="CCN122" s="31"/>
      <c r="CCO122" s="31"/>
      <c r="CCP122" s="31"/>
      <c r="CCQ122" s="31"/>
      <c r="CCR122" s="31"/>
      <c r="CCS122" s="31"/>
      <c r="CCT122" s="31"/>
      <c r="CCU122" s="31"/>
      <c r="CCV122" s="31"/>
      <c r="CCW122" s="31"/>
      <c r="CCX122" s="31"/>
      <c r="CCY122" s="31"/>
      <c r="CCZ122" s="31"/>
      <c r="CDA122" s="31"/>
      <c r="CDB122" s="31"/>
      <c r="CDC122" s="31"/>
      <c r="CDD122" s="31"/>
      <c r="CDE122" s="31"/>
      <c r="CDF122" s="31"/>
      <c r="CDG122" s="31"/>
      <c r="CDH122" s="31"/>
      <c r="CDI122" s="31"/>
      <c r="CDJ122" s="31"/>
      <c r="CDK122" s="31"/>
      <c r="CDL122" s="31"/>
      <c r="CDM122" s="31"/>
      <c r="CDN122" s="31"/>
      <c r="CDO122" s="31"/>
      <c r="CDP122" s="31"/>
      <c r="CDQ122" s="31"/>
      <c r="CDR122" s="31"/>
      <c r="CDS122" s="31"/>
      <c r="CDT122" s="31"/>
      <c r="CDU122" s="31"/>
      <c r="CDV122" s="31"/>
      <c r="CDW122" s="31"/>
      <c r="CDX122" s="31"/>
      <c r="CDY122" s="31"/>
      <c r="CDZ122" s="31"/>
      <c r="CEA122" s="31"/>
      <c r="CEB122" s="31"/>
      <c r="CEC122" s="31"/>
      <c r="CED122" s="31"/>
      <c r="CEE122" s="31"/>
      <c r="CEF122" s="31"/>
      <c r="CEG122" s="31"/>
      <c r="CEH122" s="31"/>
      <c r="CEI122" s="31"/>
      <c r="CEJ122" s="31"/>
      <c r="CEK122" s="31"/>
      <c r="CEL122" s="31"/>
      <c r="CEM122" s="31"/>
      <c r="CEN122" s="31"/>
      <c r="CEO122" s="31"/>
      <c r="CEP122" s="31"/>
      <c r="CEQ122" s="31"/>
      <c r="CER122" s="31"/>
      <c r="CES122" s="31"/>
      <c r="CET122" s="31"/>
      <c r="CEU122" s="31"/>
      <c r="CEV122" s="31"/>
      <c r="CEW122" s="31"/>
      <c r="CEX122" s="31"/>
      <c r="CEY122" s="31"/>
      <c r="CEZ122" s="31"/>
      <c r="CFA122" s="31"/>
      <c r="CFB122" s="31"/>
      <c r="CFC122" s="31"/>
      <c r="CFD122" s="31"/>
      <c r="CFE122" s="31"/>
      <c r="CFF122" s="31"/>
      <c r="CFG122" s="31"/>
      <c r="CFH122" s="31"/>
      <c r="CFI122" s="31"/>
      <c r="CFJ122" s="31"/>
      <c r="CFK122" s="31"/>
      <c r="CFL122" s="31"/>
      <c r="CFM122" s="31"/>
      <c r="CFN122" s="31"/>
      <c r="CFO122" s="31"/>
      <c r="CFP122" s="31"/>
      <c r="CFQ122" s="31"/>
      <c r="CFR122" s="31"/>
      <c r="CFS122" s="31"/>
      <c r="CFT122" s="31"/>
      <c r="CFU122" s="31"/>
      <c r="CFV122" s="31"/>
      <c r="CFW122" s="31"/>
      <c r="CFX122" s="31"/>
      <c r="CFY122" s="31"/>
      <c r="CFZ122" s="31"/>
      <c r="CGA122" s="31"/>
      <c r="CGB122" s="31"/>
      <c r="CGC122" s="31"/>
      <c r="CGD122" s="31"/>
      <c r="CGE122" s="31"/>
      <c r="CGF122" s="31"/>
      <c r="CGG122" s="31"/>
      <c r="CGH122" s="31"/>
      <c r="CGI122" s="31"/>
      <c r="CGJ122" s="31"/>
      <c r="CGK122" s="31"/>
      <c r="CGL122" s="31"/>
      <c r="CGM122" s="31"/>
      <c r="CGN122" s="31"/>
      <c r="CGO122" s="31"/>
      <c r="CGP122" s="31"/>
      <c r="CGQ122" s="31"/>
      <c r="CGR122" s="31"/>
      <c r="CGS122" s="31"/>
      <c r="CGT122" s="31"/>
      <c r="CGU122" s="31"/>
      <c r="CGV122" s="31"/>
      <c r="CGW122" s="31"/>
      <c r="CGX122" s="31"/>
      <c r="CGY122" s="31"/>
      <c r="CGZ122" s="31"/>
      <c r="CHA122" s="31"/>
      <c r="CHB122" s="31"/>
      <c r="CHC122" s="31"/>
      <c r="CHD122" s="31"/>
      <c r="CHE122" s="31"/>
      <c r="CHF122" s="31"/>
      <c r="CHG122" s="31"/>
      <c r="CHH122" s="31"/>
      <c r="CHI122" s="31"/>
      <c r="CHJ122" s="31"/>
      <c r="CHK122" s="31"/>
      <c r="CHL122" s="31"/>
      <c r="CHM122" s="31"/>
      <c r="CHN122" s="31"/>
      <c r="CHO122" s="31"/>
      <c r="CHP122" s="31"/>
      <c r="CHQ122" s="31"/>
      <c r="CHR122" s="31"/>
      <c r="CHS122" s="31"/>
      <c r="CHT122" s="31"/>
      <c r="CHU122" s="31"/>
      <c r="CHV122" s="31"/>
      <c r="CHW122" s="31"/>
      <c r="CHX122" s="31"/>
      <c r="CHY122" s="31"/>
      <c r="CHZ122" s="31"/>
      <c r="CIA122" s="31"/>
      <c r="CIB122" s="31"/>
      <c r="CIC122" s="31"/>
      <c r="CID122" s="31"/>
      <c r="CIE122" s="31"/>
      <c r="CIF122" s="31"/>
      <c r="CIG122" s="31"/>
      <c r="CIH122" s="31"/>
      <c r="CII122" s="31"/>
      <c r="CIJ122" s="31"/>
      <c r="CIK122" s="31"/>
      <c r="CIL122" s="31"/>
      <c r="CIM122" s="31"/>
      <c r="CIN122" s="31"/>
      <c r="CIO122" s="31"/>
      <c r="CIP122" s="31"/>
      <c r="CIQ122" s="31"/>
      <c r="CIR122" s="31"/>
      <c r="CIS122" s="31"/>
      <c r="CIT122" s="31"/>
      <c r="CIU122" s="31"/>
      <c r="CIV122" s="31"/>
      <c r="CIW122" s="31"/>
      <c r="CIX122" s="31"/>
      <c r="CIY122" s="31"/>
      <c r="CIZ122" s="31"/>
      <c r="CJA122" s="31"/>
      <c r="CJB122" s="31"/>
      <c r="CJC122" s="31"/>
      <c r="CJD122" s="31"/>
      <c r="CJE122" s="31"/>
      <c r="CJF122" s="31"/>
      <c r="CJG122" s="31"/>
      <c r="CJH122" s="31"/>
      <c r="CJI122" s="31"/>
      <c r="CJJ122" s="31"/>
      <c r="CJK122" s="31"/>
      <c r="CJL122" s="31"/>
      <c r="CJM122" s="31"/>
      <c r="CJN122" s="31"/>
      <c r="CJO122" s="31"/>
      <c r="CJP122" s="31"/>
      <c r="CJQ122" s="31"/>
      <c r="CJR122" s="31"/>
      <c r="CJS122" s="31"/>
      <c r="CJT122" s="31"/>
      <c r="CJU122" s="31"/>
      <c r="CJV122" s="31"/>
      <c r="CJW122" s="31"/>
      <c r="CJX122" s="31"/>
      <c r="CJY122" s="31"/>
      <c r="CJZ122" s="31"/>
      <c r="CKA122" s="31"/>
      <c r="CKB122" s="31"/>
      <c r="CKC122" s="31"/>
      <c r="CKD122" s="31"/>
      <c r="CKE122" s="31"/>
      <c r="CKF122" s="31"/>
      <c r="CKG122" s="31"/>
      <c r="CKH122" s="31"/>
      <c r="CKI122" s="31"/>
      <c r="CKJ122" s="31"/>
      <c r="CKK122" s="31"/>
      <c r="CKL122" s="31"/>
      <c r="CKM122" s="31"/>
      <c r="CKN122" s="31"/>
      <c r="CKO122" s="31"/>
      <c r="CKP122" s="31"/>
      <c r="CKQ122" s="31"/>
      <c r="CKR122" s="31"/>
      <c r="CKS122" s="31"/>
      <c r="CKT122" s="31"/>
      <c r="CKU122" s="31"/>
      <c r="CKV122" s="31"/>
      <c r="CKW122" s="31"/>
      <c r="CKX122" s="31"/>
      <c r="CKY122" s="31"/>
      <c r="CKZ122" s="31"/>
      <c r="CLA122" s="31"/>
      <c r="CLB122" s="31"/>
      <c r="CLC122" s="31"/>
      <c r="CLD122" s="31"/>
      <c r="CLE122" s="31"/>
      <c r="CLF122" s="31"/>
      <c r="CLG122" s="31"/>
      <c r="CLH122" s="31"/>
      <c r="CLI122" s="31"/>
      <c r="CLJ122" s="31"/>
      <c r="CLK122" s="31"/>
      <c r="CLL122" s="31"/>
      <c r="CLM122" s="31"/>
      <c r="CLN122" s="31"/>
      <c r="CLO122" s="31"/>
      <c r="CLP122" s="31"/>
      <c r="CLQ122" s="31"/>
      <c r="CLR122" s="31"/>
      <c r="CLS122" s="31"/>
      <c r="CLT122" s="31"/>
      <c r="CLU122" s="31"/>
      <c r="CLV122" s="31"/>
      <c r="CLW122" s="31"/>
      <c r="CLX122" s="31"/>
      <c r="CLY122" s="31"/>
      <c r="CLZ122" s="31"/>
      <c r="CMA122" s="31"/>
      <c r="CMB122" s="31"/>
      <c r="CMC122" s="31"/>
      <c r="CMD122" s="31"/>
      <c r="CME122" s="31"/>
      <c r="CMF122" s="31"/>
      <c r="CMG122" s="31"/>
      <c r="CMH122" s="31"/>
      <c r="CMI122" s="31"/>
      <c r="CMJ122" s="31"/>
      <c r="CMK122" s="31"/>
      <c r="CML122" s="31"/>
      <c r="CMM122" s="31"/>
      <c r="CMN122" s="31"/>
      <c r="CMO122" s="31"/>
      <c r="CMP122" s="31"/>
      <c r="CMQ122" s="31"/>
      <c r="CMR122" s="31"/>
      <c r="CMS122" s="31"/>
      <c r="CMT122" s="31"/>
      <c r="CMU122" s="31"/>
      <c r="CMV122" s="31"/>
      <c r="CMW122" s="31"/>
      <c r="CMX122" s="31"/>
      <c r="CMY122" s="31"/>
    </row>
    <row r="123" spans="1:2391" ht="51">
      <c r="A123" s="12">
        <v>109</v>
      </c>
      <c r="B123" s="13" t="s">
        <v>502</v>
      </c>
      <c r="C123" s="13" t="s">
        <v>522</v>
      </c>
      <c r="D123" s="10" t="s">
        <v>144</v>
      </c>
      <c r="E123" s="13" t="s">
        <v>124</v>
      </c>
      <c r="F123" s="28" t="s">
        <v>541</v>
      </c>
      <c r="G123" s="16">
        <v>13679</v>
      </c>
      <c r="H123" s="13" t="s">
        <v>577</v>
      </c>
      <c r="I123" s="13" t="s">
        <v>619</v>
      </c>
      <c r="J123" s="13" t="s">
        <v>653</v>
      </c>
      <c r="K123" s="29">
        <v>45344</v>
      </c>
      <c r="L123" s="30">
        <v>4737.3999999999996</v>
      </c>
      <c r="M123" s="13" t="s">
        <v>688</v>
      </c>
      <c r="N123" s="29">
        <v>45344</v>
      </c>
      <c r="O123" s="29">
        <v>45657</v>
      </c>
      <c r="P123" s="13">
        <v>1899</v>
      </c>
      <c r="Q123" s="10" t="s">
        <v>125</v>
      </c>
      <c r="R123" s="10" t="s">
        <v>125</v>
      </c>
      <c r="S123" s="10" t="s">
        <v>125</v>
      </c>
      <c r="T123" s="20">
        <v>30</v>
      </c>
      <c r="U123" s="21" t="s">
        <v>390</v>
      </c>
      <c r="V123" s="10" t="s">
        <v>683</v>
      </c>
      <c r="W123" s="22">
        <v>45657</v>
      </c>
      <c r="X123" s="16">
        <v>13955</v>
      </c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1">
        <f t="shared" si="2"/>
        <v>4737.3999999999996</v>
      </c>
      <c r="AJ123" s="11"/>
      <c r="AK123" s="11"/>
      <c r="AL123" s="11">
        <f t="shared" si="3"/>
        <v>0</v>
      </c>
      <c r="AM123" s="16" t="s">
        <v>125</v>
      </c>
      <c r="AN123" s="16" t="s">
        <v>125</v>
      </c>
      <c r="AO123" s="16" t="s">
        <v>125</v>
      </c>
      <c r="AP123" s="16" t="s">
        <v>125</v>
      </c>
      <c r="AQ123" s="16" t="s">
        <v>125</v>
      </c>
      <c r="AR123" s="16" t="s">
        <v>125</v>
      </c>
      <c r="AS123" s="16" t="s">
        <v>125</v>
      </c>
      <c r="AT123" s="16" t="s">
        <v>125</v>
      </c>
      <c r="AU123" s="16" t="s">
        <v>125</v>
      </c>
      <c r="AV123" s="16" t="s">
        <v>125</v>
      </c>
      <c r="AW123" s="16" t="s">
        <v>125</v>
      </c>
      <c r="AX123" s="16" t="s">
        <v>125</v>
      </c>
      <c r="AY123" s="16" t="s">
        <v>125</v>
      </c>
      <c r="AZ123" s="16" t="s">
        <v>125</v>
      </c>
      <c r="BA123" s="16" t="s">
        <v>125</v>
      </c>
      <c r="BB123" s="16" t="s">
        <v>125</v>
      </c>
      <c r="BC123" s="16" t="s">
        <v>125</v>
      </c>
      <c r="BD123" s="16" t="s">
        <v>125</v>
      </c>
      <c r="BE123" s="16" t="s">
        <v>125</v>
      </c>
      <c r="BF123" s="16" t="s">
        <v>125</v>
      </c>
      <c r="BG123" s="16" t="s">
        <v>125</v>
      </c>
      <c r="BH123" s="16" t="s">
        <v>125</v>
      </c>
    </row>
    <row r="124" spans="1:2391" ht="25.5">
      <c r="A124" s="12">
        <v>110</v>
      </c>
      <c r="B124" s="13" t="s">
        <v>502</v>
      </c>
      <c r="C124" s="13" t="s">
        <v>522</v>
      </c>
      <c r="D124" s="10" t="s">
        <v>144</v>
      </c>
      <c r="E124" s="13" t="s">
        <v>124</v>
      </c>
      <c r="F124" s="28" t="s">
        <v>542</v>
      </c>
      <c r="G124" s="16">
        <v>13679</v>
      </c>
      <c r="H124" s="13" t="s">
        <v>578</v>
      </c>
      <c r="I124" s="13" t="s">
        <v>620</v>
      </c>
      <c r="J124" s="13" t="s">
        <v>654</v>
      </c>
      <c r="K124" s="29">
        <v>45344</v>
      </c>
      <c r="L124" s="30">
        <v>20528</v>
      </c>
      <c r="M124" s="13" t="s">
        <v>689</v>
      </c>
      <c r="N124" s="29">
        <v>45344</v>
      </c>
      <c r="O124" s="29">
        <v>45657</v>
      </c>
      <c r="P124" s="13">
        <v>1899</v>
      </c>
      <c r="Q124" s="10" t="s">
        <v>125</v>
      </c>
      <c r="R124" s="10" t="s">
        <v>125</v>
      </c>
      <c r="S124" s="10" t="s">
        <v>125</v>
      </c>
      <c r="T124" s="20">
        <v>30</v>
      </c>
      <c r="U124" s="21" t="s">
        <v>390</v>
      </c>
      <c r="V124" s="10" t="s">
        <v>683</v>
      </c>
      <c r="W124" s="22">
        <v>45657</v>
      </c>
      <c r="X124" s="16">
        <v>13962</v>
      </c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1">
        <f t="shared" si="2"/>
        <v>20528</v>
      </c>
      <c r="AJ124" s="11"/>
      <c r="AK124" s="11"/>
      <c r="AL124" s="11">
        <f t="shared" si="3"/>
        <v>0</v>
      </c>
      <c r="AM124" s="16" t="s">
        <v>125</v>
      </c>
      <c r="AN124" s="16" t="s">
        <v>125</v>
      </c>
      <c r="AO124" s="16" t="s">
        <v>125</v>
      </c>
      <c r="AP124" s="16" t="s">
        <v>125</v>
      </c>
      <c r="AQ124" s="16" t="s">
        <v>125</v>
      </c>
      <c r="AR124" s="16" t="s">
        <v>125</v>
      </c>
      <c r="AS124" s="16" t="s">
        <v>125</v>
      </c>
      <c r="AT124" s="16" t="s">
        <v>125</v>
      </c>
      <c r="AU124" s="16" t="s">
        <v>125</v>
      </c>
      <c r="AV124" s="16" t="s">
        <v>125</v>
      </c>
      <c r="AW124" s="16" t="s">
        <v>125</v>
      </c>
      <c r="AX124" s="16" t="s">
        <v>125</v>
      </c>
      <c r="AY124" s="16" t="s">
        <v>125</v>
      </c>
      <c r="AZ124" s="16" t="s">
        <v>125</v>
      </c>
      <c r="BA124" s="16" t="s">
        <v>125</v>
      </c>
      <c r="BB124" s="16" t="s">
        <v>125</v>
      </c>
      <c r="BC124" s="16" t="s">
        <v>125</v>
      </c>
      <c r="BD124" s="16" t="s">
        <v>125</v>
      </c>
      <c r="BE124" s="16" t="s">
        <v>125</v>
      </c>
      <c r="BF124" s="16" t="s">
        <v>125</v>
      </c>
      <c r="BG124" s="16" t="s">
        <v>125</v>
      </c>
      <c r="BH124" s="16" t="s">
        <v>125</v>
      </c>
    </row>
    <row r="125" spans="1:2391" ht="25.5">
      <c r="A125" s="12">
        <v>111</v>
      </c>
      <c r="B125" s="13" t="s">
        <v>502</v>
      </c>
      <c r="C125" s="13" t="s">
        <v>522</v>
      </c>
      <c r="D125" s="10" t="s">
        <v>144</v>
      </c>
      <c r="E125" s="13" t="s">
        <v>124</v>
      </c>
      <c r="F125" s="28" t="s">
        <v>542</v>
      </c>
      <c r="G125" s="16">
        <v>13679</v>
      </c>
      <c r="H125" s="13" t="s">
        <v>579</v>
      </c>
      <c r="I125" s="13" t="s">
        <v>621</v>
      </c>
      <c r="J125" s="13" t="s">
        <v>655</v>
      </c>
      <c r="K125" s="29">
        <v>45344</v>
      </c>
      <c r="L125" s="30">
        <v>70866.5</v>
      </c>
      <c r="M125" s="13" t="s">
        <v>689</v>
      </c>
      <c r="N125" s="29">
        <v>45344</v>
      </c>
      <c r="O125" s="29">
        <v>45657</v>
      </c>
      <c r="P125" s="13">
        <v>1899</v>
      </c>
      <c r="Q125" s="10" t="s">
        <v>125</v>
      </c>
      <c r="R125" s="10" t="s">
        <v>125</v>
      </c>
      <c r="S125" s="10" t="s">
        <v>125</v>
      </c>
      <c r="T125" s="20">
        <v>30</v>
      </c>
      <c r="U125" s="21" t="s">
        <v>390</v>
      </c>
      <c r="V125" s="10" t="s">
        <v>392</v>
      </c>
      <c r="W125" s="22">
        <v>45657</v>
      </c>
      <c r="X125" s="16">
        <v>13962</v>
      </c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1">
        <f t="shared" si="2"/>
        <v>70866.5</v>
      </c>
      <c r="AJ125" s="11"/>
      <c r="AK125" s="11"/>
      <c r="AL125" s="11">
        <f t="shared" si="3"/>
        <v>0</v>
      </c>
      <c r="AM125" s="16" t="s">
        <v>125</v>
      </c>
      <c r="AN125" s="16" t="s">
        <v>125</v>
      </c>
      <c r="AO125" s="16" t="s">
        <v>125</v>
      </c>
      <c r="AP125" s="16" t="s">
        <v>125</v>
      </c>
      <c r="AQ125" s="16" t="s">
        <v>125</v>
      </c>
      <c r="AR125" s="16" t="s">
        <v>125</v>
      </c>
      <c r="AS125" s="16" t="s">
        <v>125</v>
      </c>
      <c r="AT125" s="16" t="s">
        <v>125</v>
      </c>
      <c r="AU125" s="16" t="s">
        <v>125</v>
      </c>
      <c r="AV125" s="16" t="s">
        <v>125</v>
      </c>
      <c r="AW125" s="16" t="s">
        <v>125</v>
      </c>
      <c r="AX125" s="16" t="s">
        <v>125</v>
      </c>
      <c r="AY125" s="16" t="s">
        <v>125</v>
      </c>
      <c r="AZ125" s="16" t="s">
        <v>125</v>
      </c>
      <c r="BA125" s="16" t="s">
        <v>125</v>
      </c>
      <c r="BB125" s="16" t="s">
        <v>125</v>
      </c>
      <c r="BC125" s="16" t="s">
        <v>125</v>
      </c>
      <c r="BD125" s="16" t="s">
        <v>125</v>
      </c>
      <c r="BE125" s="16" t="s">
        <v>125</v>
      </c>
      <c r="BF125" s="16" t="s">
        <v>125</v>
      </c>
      <c r="BG125" s="16" t="s">
        <v>125</v>
      </c>
      <c r="BH125" s="16" t="s">
        <v>125</v>
      </c>
    </row>
    <row r="126" spans="1:2391" ht="25.5">
      <c r="A126" s="12">
        <v>112</v>
      </c>
      <c r="B126" s="13" t="s">
        <v>502</v>
      </c>
      <c r="C126" s="13" t="s">
        <v>522</v>
      </c>
      <c r="D126" s="10" t="s">
        <v>144</v>
      </c>
      <c r="E126" s="13" t="s">
        <v>124</v>
      </c>
      <c r="F126" s="28" t="s">
        <v>542</v>
      </c>
      <c r="G126" s="16">
        <v>13679</v>
      </c>
      <c r="H126" s="13" t="s">
        <v>580</v>
      </c>
      <c r="I126" s="13" t="s">
        <v>622</v>
      </c>
      <c r="J126" s="13" t="s">
        <v>656</v>
      </c>
      <c r="K126" s="29">
        <v>45344</v>
      </c>
      <c r="L126" s="30">
        <v>2997.4</v>
      </c>
      <c r="M126" s="13" t="s">
        <v>689</v>
      </c>
      <c r="N126" s="29">
        <v>45344</v>
      </c>
      <c r="O126" s="29">
        <v>45657</v>
      </c>
      <c r="P126" s="13">
        <v>1899</v>
      </c>
      <c r="Q126" s="10" t="s">
        <v>125</v>
      </c>
      <c r="R126" s="10" t="s">
        <v>125</v>
      </c>
      <c r="S126" s="10" t="s">
        <v>125</v>
      </c>
      <c r="T126" s="20">
        <v>30</v>
      </c>
      <c r="U126" s="21" t="s">
        <v>390</v>
      </c>
      <c r="V126" s="10" t="s">
        <v>683</v>
      </c>
      <c r="W126" s="22">
        <v>45657</v>
      </c>
      <c r="X126" s="16">
        <v>13965</v>
      </c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1">
        <f t="shared" si="2"/>
        <v>2997.4</v>
      </c>
      <c r="AJ126" s="11"/>
      <c r="AK126" s="11"/>
      <c r="AL126" s="11">
        <f t="shared" si="3"/>
        <v>0</v>
      </c>
      <c r="AM126" s="16" t="s">
        <v>125</v>
      </c>
      <c r="AN126" s="16" t="s">
        <v>125</v>
      </c>
      <c r="AO126" s="16" t="s">
        <v>125</v>
      </c>
      <c r="AP126" s="16" t="s">
        <v>125</v>
      </c>
      <c r="AQ126" s="16" t="s">
        <v>125</v>
      </c>
      <c r="AR126" s="16" t="s">
        <v>125</v>
      </c>
      <c r="AS126" s="16" t="s">
        <v>125</v>
      </c>
      <c r="AT126" s="16" t="s">
        <v>125</v>
      </c>
      <c r="AU126" s="16" t="s">
        <v>125</v>
      </c>
      <c r="AV126" s="16" t="s">
        <v>125</v>
      </c>
      <c r="AW126" s="16" t="s">
        <v>125</v>
      </c>
      <c r="AX126" s="16" t="s">
        <v>125</v>
      </c>
      <c r="AY126" s="16" t="s">
        <v>125</v>
      </c>
      <c r="AZ126" s="16" t="s">
        <v>125</v>
      </c>
      <c r="BA126" s="16" t="s">
        <v>125</v>
      </c>
      <c r="BB126" s="16" t="s">
        <v>125</v>
      </c>
      <c r="BC126" s="16" t="s">
        <v>125</v>
      </c>
      <c r="BD126" s="16" t="s">
        <v>125</v>
      </c>
      <c r="BE126" s="16" t="s">
        <v>125</v>
      </c>
      <c r="BF126" s="16" t="s">
        <v>125</v>
      </c>
      <c r="BG126" s="16" t="s">
        <v>125</v>
      </c>
      <c r="BH126" s="16" t="s">
        <v>125</v>
      </c>
    </row>
    <row r="127" spans="1:2391" ht="51">
      <c r="A127" s="12">
        <v>113</v>
      </c>
      <c r="B127" s="13" t="s">
        <v>501</v>
      </c>
      <c r="C127" s="13" t="s">
        <v>521</v>
      </c>
      <c r="D127" s="10" t="s">
        <v>144</v>
      </c>
      <c r="E127" s="13" t="s">
        <v>124</v>
      </c>
      <c r="F127" s="28" t="s">
        <v>543</v>
      </c>
      <c r="G127" s="16" t="s">
        <v>800</v>
      </c>
      <c r="H127" s="13" t="s">
        <v>581</v>
      </c>
      <c r="I127" s="13" t="s">
        <v>623</v>
      </c>
      <c r="J127" s="13" t="s">
        <v>657</v>
      </c>
      <c r="K127" s="29">
        <v>45355</v>
      </c>
      <c r="L127" s="30">
        <v>500000</v>
      </c>
      <c r="M127" s="13" t="s">
        <v>690</v>
      </c>
      <c r="N127" s="29">
        <v>45355</v>
      </c>
      <c r="O127" s="29">
        <v>45657</v>
      </c>
      <c r="P127" s="13">
        <v>1899</v>
      </c>
      <c r="Q127" s="10" t="s">
        <v>125</v>
      </c>
      <c r="R127" s="10" t="s">
        <v>125</v>
      </c>
      <c r="S127" s="10" t="s">
        <v>125</v>
      </c>
      <c r="T127" s="20" t="s">
        <v>433</v>
      </c>
      <c r="U127" s="21" t="s">
        <v>390</v>
      </c>
      <c r="V127" s="10" t="s">
        <v>683</v>
      </c>
      <c r="W127" s="22">
        <v>45657</v>
      </c>
      <c r="X127" s="16">
        <v>13960</v>
      </c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1">
        <f t="shared" si="2"/>
        <v>500000</v>
      </c>
      <c r="AJ127" s="11"/>
      <c r="AK127" s="11"/>
      <c r="AL127" s="11">
        <f t="shared" si="3"/>
        <v>0</v>
      </c>
      <c r="AM127" s="16" t="s">
        <v>125</v>
      </c>
      <c r="AN127" s="16" t="s">
        <v>125</v>
      </c>
      <c r="AO127" s="16" t="s">
        <v>125</v>
      </c>
      <c r="AP127" s="16" t="s">
        <v>125</v>
      </c>
      <c r="AQ127" s="16" t="s">
        <v>125</v>
      </c>
      <c r="AR127" s="16" t="s">
        <v>125</v>
      </c>
      <c r="AS127" s="16" t="s">
        <v>125</v>
      </c>
      <c r="AT127" s="16" t="s">
        <v>125</v>
      </c>
      <c r="AU127" s="16" t="s">
        <v>125</v>
      </c>
      <c r="AV127" s="16" t="s">
        <v>125</v>
      </c>
      <c r="AW127" s="16" t="s">
        <v>125</v>
      </c>
      <c r="AX127" s="16" t="s">
        <v>125</v>
      </c>
      <c r="AY127" s="16" t="s">
        <v>125</v>
      </c>
      <c r="AZ127" s="16" t="s">
        <v>125</v>
      </c>
      <c r="BA127" s="16" t="s">
        <v>125</v>
      </c>
      <c r="BB127" s="16" t="s">
        <v>125</v>
      </c>
      <c r="BC127" s="16" t="s">
        <v>125</v>
      </c>
      <c r="BD127" s="16" t="s">
        <v>125</v>
      </c>
      <c r="BE127" s="16" t="s">
        <v>125</v>
      </c>
      <c r="BF127" s="16" t="s">
        <v>125</v>
      </c>
      <c r="BG127" s="16" t="s">
        <v>125</v>
      </c>
      <c r="BH127" s="16" t="s">
        <v>125</v>
      </c>
    </row>
    <row r="128" spans="1:2391" ht="51">
      <c r="A128" s="12">
        <v>114</v>
      </c>
      <c r="B128" s="13" t="s">
        <v>501</v>
      </c>
      <c r="C128" s="13" t="s">
        <v>521</v>
      </c>
      <c r="D128" s="10" t="s">
        <v>144</v>
      </c>
      <c r="E128" s="13" t="s">
        <v>124</v>
      </c>
      <c r="F128" s="28" t="s">
        <v>543</v>
      </c>
      <c r="G128" s="16" t="s">
        <v>800</v>
      </c>
      <c r="H128" s="13" t="s">
        <v>582</v>
      </c>
      <c r="I128" s="13" t="s">
        <v>623</v>
      </c>
      <c r="J128" s="13" t="s">
        <v>657</v>
      </c>
      <c r="K128" s="29">
        <v>45355</v>
      </c>
      <c r="L128" s="30">
        <v>100000</v>
      </c>
      <c r="M128" s="13" t="s">
        <v>691</v>
      </c>
      <c r="N128" s="29">
        <v>45355</v>
      </c>
      <c r="O128" s="29">
        <v>45657</v>
      </c>
      <c r="P128" s="13">
        <v>1899</v>
      </c>
      <c r="Q128" s="10" t="s">
        <v>125</v>
      </c>
      <c r="R128" s="10" t="s">
        <v>125</v>
      </c>
      <c r="S128" s="10" t="s">
        <v>125</v>
      </c>
      <c r="T128" s="20" t="s">
        <v>433</v>
      </c>
      <c r="U128" s="21" t="s">
        <v>390</v>
      </c>
      <c r="V128" s="10" t="s">
        <v>683</v>
      </c>
      <c r="W128" s="22">
        <v>45657</v>
      </c>
      <c r="X128" s="16">
        <v>13963</v>
      </c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1">
        <f t="shared" si="2"/>
        <v>100000</v>
      </c>
      <c r="AJ128" s="11"/>
      <c r="AK128" s="11"/>
      <c r="AL128" s="11">
        <f t="shared" si="3"/>
        <v>0</v>
      </c>
      <c r="AM128" s="16" t="s">
        <v>125</v>
      </c>
      <c r="AN128" s="16" t="s">
        <v>125</v>
      </c>
      <c r="AO128" s="16" t="s">
        <v>125</v>
      </c>
      <c r="AP128" s="16" t="s">
        <v>125</v>
      </c>
      <c r="AQ128" s="16" t="s">
        <v>125</v>
      </c>
      <c r="AR128" s="16" t="s">
        <v>125</v>
      </c>
      <c r="AS128" s="16" t="s">
        <v>125</v>
      </c>
      <c r="AT128" s="16" t="s">
        <v>125</v>
      </c>
      <c r="AU128" s="16" t="s">
        <v>125</v>
      </c>
      <c r="AV128" s="16" t="s">
        <v>125</v>
      </c>
      <c r="AW128" s="16" t="s">
        <v>125</v>
      </c>
      <c r="AX128" s="16" t="s">
        <v>125</v>
      </c>
      <c r="AY128" s="16" t="s">
        <v>125</v>
      </c>
      <c r="AZ128" s="16" t="s">
        <v>125</v>
      </c>
      <c r="BA128" s="16" t="s">
        <v>125</v>
      </c>
      <c r="BB128" s="16" t="s">
        <v>125</v>
      </c>
      <c r="BC128" s="16" t="s">
        <v>125</v>
      </c>
      <c r="BD128" s="16" t="s">
        <v>125</v>
      </c>
      <c r="BE128" s="16" t="s">
        <v>125</v>
      </c>
      <c r="BF128" s="16" t="s">
        <v>125</v>
      </c>
      <c r="BG128" s="16" t="s">
        <v>125</v>
      </c>
      <c r="BH128" s="16" t="s">
        <v>125</v>
      </c>
    </row>
    <row r="129" spans="1:60" ht="51">
      <c r="A129" s="12">
        <v>115</v>
      </c>
      <c r="B129" s="13" t="s">
        <v>501</v>
      </c>
      <c r="C129" s="13" t="s">
        <v>521</v>
      </c>
      <c r="D129" s="10" t="s">
        <v>144</v>
      </c>
      <c r="E129" s="13" t="s">
        <v>124</v>
      </c>
      <c r="F129" s="28" t="s">
        <v>544</v>
      </c>
      <c r="G129" s="16" t="s">
        <v>800</v>
      </c>
      <c r="H129" s="13" t="s">
        <v>583</v>
      </c>
      <c r="I129" s="13" t="s">
        <v>623</v>
      </c>
      <c r="J129" s="13" t="s">
        <v>657</v>
      </c>
      <c r="K129" s="29">
        <v>45355</v>
      </c>
      <c r="L129" s="30">
        <v>300000</v>
      </c>
      <c r="M129" s="13" t="s">
        <v>691</v>
      </c>
      <c r="N129" s="29">
        <v>45355</v>
      </c>
      <c r="O129" s="29">
        <v>45657</v>
      </c>
      <c r="P129" s="13">
        <v>1899</v>
      </c>
      <c r="Q129" s="10" t="s">
        <v>125</v>
      </c>
      <c r="R129" s="10" t="s">
        <v>125</v>
      </c>
      <c r="S129" s="10" t="s">
        <v>125</v>
      </c>
      <c r="T129" s="20" t="s">
        <v>433</v>
      </c>
      <c r="U129" s="21" t="s">
        <v>390</v>
      </c>
      <c r="V129" s="10" t="s">
        <v>683</v>
      </c>
      <c r="W129" s="22">
        <v>45657</v>
      </c>
      <c r="X129" s="16">
        <v>13960</v>
      </c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1">
        <f t="shared" si="2"/>
        <v>300000</v>
      </c>
      <c r="AJ129" s="11"/>
      <c r="AK129" s="11"/>
      <c r="AL129" s="11">
        <f t="shared" si="3"/>
        <v>0</v>
      </c>
      <c r="AM129" s="16" t="s">
        <v>125</v>
      </c>
      <c r="AN129" s="16" t="s">
        <v>125</v>
      </c>
      <c r="AO129" s="16" t="s">
        <v>125</v>
      </c>
      <c r="AP129" s="16" t="s">
        <v>125</v>
      </c>
      <c r="AQ129" s="16" t="s">
        <v>125</v>
      </c>
      <c r="AR129" s="16" t="s">
        <v>125</v>
      </c>
      <c r="AS129" s="16" t="s">
        <v>125</v>
      </c>
      <c r="AT129" s="16" t="s">
        <v>125</v>
      </c>
      <c r="AU129" s="16" t="s">
        <v>125</v>
      </c>
      <c r="AV129" s="16" t="s">
        <v>125</v>
      </c>
      <c r="AW129" s="16" t="s">
        <v>125</v>
      </c>
      <c r="AX129" s="16" t="s">
        <v>125</v>
      </c>
      <c r="AY129" s="16" t="s">
        <v>125</v>
      </c>
      <c r="AZ129" s="16" t="s">
        <v>125</v>
      </c>
      <c r="BA129" s="16" t="s">
        <v>125</v>
      </c>
      <c r="BB129" s="16" t="s">
        <v>125</v>
      </c>
      <c r="BC129" s="16" t="s">
        <v>125</v>
      </c>
      <c r="BD129" s="16" t="s">
        <v>125</v>
      </c>
      <c r="BE129" s="16" t="s">
        <v>125</v>
      </c>
      <c r="BF129" s="16" t="s">
        <v>125</v>
      </c>
      <c r="BG129" s="16" t="s">
        <v>125</v>
      </c>
      <c r="BH129" s="16" t="s">
        <v>125</v>
      </c>
    </row>
    <row r="130" spans="1:60" ht="51">
      <c r="A130" s="12">
        <v>116</v>
      </c>
      <c r="B130" s="13" t="s">
        <v>501</v>
      </c>
      <c r="C130" s="13" t="s">
        <v>521</v>
      </c>
      <c r="D130" s="10" t="s">
        <v>144</v>
      </c>
      <c r="E130" s="13" t="s">
        <v>124</v>
      </c>
      <c r="F130" s="28" t="s">
        <v>545</v>
      </c>
      <c r="G130" s="16" t="s">
        <v>800</v>
      </c>
      <c r="H130" s="13" t="s">
        <v>584</v>
      </c>
      <c r="I130" s="13" t="s">
        <v>623</v>
      </c>
      <c r="J130" s="13" t="s">
        <v>657</v>
      </c>
      <c r="K130" s="29">
        <v>45355</v>
      </c>
      <c r="L130" s="30">
        <v>300000</v>
      </c>
      <c r="M130" s="13" t="s">
        <v>691</v>
      </c>
      <c r="N130" s="29">
        <v>45355</v>
      </c>
      <c r="O130" s="29">
        <v>45657</v>
      </c>
      <c r="P130" s="13">
        <v>1899</v>
      </c>
      <c r="Q130" s="10" t="s">
        <v>125</v>
      </c>
      <c r="R130" s="10" t="s">
        <v>125</v>
      </c>
      <c r="S130" s="10" t="s">
        <v>125</v>
      </c>
      <c r="T130" s="20" t="s">
        <v>433</v>
      </c>
      <c r="U130" s="21" t="s">
        <v>390</v>
      </c>
      <c r="V130" s="10" t="s">
        <v>683</v>
      </c>
      <c r="W130" s="22">
        <v>45657</v>
      </c>
      <c r="X130" s="16">
        <v>13960</v>
      </c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1">
        <f t="shared" si="2"/>
        <v>300000</v>
      </c>
      <c r="AJ130" s="11"/>
      <c r="AK130" s="11"/>
      <c r="AL130" s="11">
        <f t="shared" si="3"/>
        <v>0</v>
      </c>
      <c r="AM130" s="16" t="s">
        <v>125</v>
      </c>
      <c r="AN130" s="16" t="s">
        <v>125</v>
      </c>
      <c r="AO130" s="16" t="s">
        <v>125</v>
      </c>
      <c r="AP130" s="16" t="s">
        <v>125</v>
      </c>
      <c r="AQ130" s="16" t="s">
        <v>125</v>
      </c>
      <c r="AR130" s="16" t="s">
        <v>125</v>
      </c>
      <c r="AS130" s="16" t="s">
        <v>125</v>
      </c>
      <c r="AT130" s="16" t="s">
        <v>125</v>
      </c>
      <c r="AU130" s="16" t="s">
        <v>125</v>
      </c>
      <c r="AV130" s="16" t="s">
        <v>125</v>
      </c>
      <c r="AW130" s="16" t="s">
        <v>125</v>
      </c>
      <c r="AX130" s="16" t="s">
        <v>125</v>
      </c>
      <c r="AY130" s="16" t="s">
        <v>125</v>
      </c>
      <c r="AZ130" s="16" t="s">
        <v>125</v>
      </c>
      <c r="BA130" s="16" t="s">
        <v>125</v>
      </c>
      <c r="BB130" s="16" t="s">
        <v>125</v>
      </c>
      <c r="BC130" s="16" t="s">
        <v>125</v>
      </c>
      <c r="BD130" s="16" t="s">
        <v>125</v>
      </c>
      <c r="BE130" s="16" t="s">
        <v>125</v>
      </c>
      <c r="BF130" s="16" t="s">
        <v>125</v>
      </c>
      <c r="BG130" s="16" t="s">
        <v>125</v>
      </c>
      <c r="BH130" s="16" t="s">
        <v>125</v>
      </c>
    </row>
    <row r="131" spans="1:60" ht="63.75">
      <c r="A131" s="12">
        <v>117</v>
      </c>
      <c r="B131" s="13" t="s">
        <v>501</v>
      </c>
      <c r="C131" s="13" t="s">
        <v>521</v>
      </c>
      <c r="D131" s="10" t="s">
        <v>144</v>
      </c>
      <c r="E131" s="13" t="s">
        <v>124</v>
      </c>
      <c r="F131" s="28" t="s">
        <v>546</v>
      </c>
      <c r="G131" s="16" t="s">
        <v>800</v>
      </c>
      <c r="H131" s="13" t="s">
        <v>585</v>
      </c>
      <c r="I131" s="13" t="s">
        <v>623</v>
      </c>
      <c r="J131" s="13" t="s">
        <v>657</v>
      </c>
      <c r="K131" s="29">
        <v>45355</v>
      </c>
      <c r="L131" s="30">
        <v>150000</v>
      </c>
      <c r="M131" s="13" t="s">
        <v>692</v>
      </c>
      <c r="N131" s="29">
        <v>45355</v>
      </c>
      <c r="O131" s="29">
        <v>45657</v>
      </c>
      <c r="P131" s="13">
        <v>1899</v>
      </c>
      <c r="Q131" s="10" t="s">
        <v>125</v>
      </c>
      <c r="R131" s="10" t="s">
        <v>125</v>
      </c>
      <c r="S131" s="10" t="s">
        <v>125</v>
      </c>
      <c r="T131" s="20" t="s">
        <v>433</v>
      </c>
      <c r="U131" s="21" t="s">
        <v>390</v>
      </c>
      <c r="V131" s="10" t="s">
        <v>683</v>
      </c>
      <c r="W131" s="22">
        <v>45657</v>
      </c>
      <c r="X131" s="16">
        <v>13960</v>
      </c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1">
        <f t="shared" si="2"/>
        <v>150000</v>
      </c>
      <c r="AJ131" s="11"/>
      <c r="AK131" s="11"/>
      <c r="AL131" s="11">
        <f t="shared" si="3"/>
        <v>0</v>
      </c>
      <c r="AM131" s="16" t="s">
        <v>125</v>
      </c>
      <c r="AN131" s="16" t="s">
        <v>125</v>
      </c>
      <c r="AO131" s="16" t="s">
        <v>125</v>
      </c>
      <c r="AP131" s="16" t="s">
        <v>125</v>
      </c>
      <c r="AQ131" s="16" t="s">
        <v>125</v>
      </c>
      <c r="AR131" s="16" t="s">
        <v>125</v>
      </c>
      <c r="AS131" s="16" t="s">
        <v>125</v>
      </c>
      <c r="AT131" s="16" t="s">
        <v>125</v>
      </c>
      <c r="AU131" s="16" t="s">
        <v>125</v>
      </c>
      <c r="AV131" s="16" t="s">
        <v>125</v>
      </c>
      <c r="AW131" s="16" t="s">
        <v>125</v>
      </c>
      <c r="AX131" s="16" t="s">
        <v>125</v>
      </c>
      <c r="AY131" s="16" t="s">
        <v>125</v>
      </c>
      <c r="AZ131" s="16" t="s">
        <v>125</v>
      </c>
      <c r="BA131" s="16" t="s">
        <v>125</v>
      </c>
      <c r="BB131" s="16" t="s">
        <v>125</v>
      </c>
      <c r="BC131" s="16" t="s">
        <v>125</v>
      </c>
      <c r="BD131" s="16" t="s">
        <v>125</v>
      </c>
      <c r="BE131" s="16" t="s">
        <v>125</v>
      </c>
      <c r="BF131" s="16" t="s">
        <v>125</v>
      </c>
      <c r="BG131" s="16" t="s">
        <v>125</v>
      </c>
      <c r="BH131" s="16" t="s">
        <v>125</v>
      </c>
    </row>
    <row r="132" spans="1:60" ht="63.75">
      <c r="A132" s="12">
        <v>118</v>
      </c>
      <c r="B132" s="13" t="s">
        <v>501</v>
      </c>
      <c r="C132" s="13" t="s">
        <v>521</v>
      </c>
      <c r="D132" s="10" t="s">
        <v>144</v>
      </c>
      <c r="E132" s="13" t="s">
        <v>124</v>
      </c>
      <c r="F132" s="28" t="s">
        <v>547</v>
      </c>
      <c r="G132" s="16" t="s">
        <v>800</v>
      </c>
      <c r="H132" s="13" t="s">
        <v>586</v>
      </c>
      <c r="I132" s="13" t="s">
        <v>623</v>
      </c>
      <c r="J132" s="13" t="s">
        <v>657</v>
      </c>
      <c r="K132" s="29">
        <v>45355</v>
      </c>
      <c r="L132" s="30">
        <v>250000</v>
      </c>
      <c r="M132" s="13" t="s">
        <v>693</v>
      </c>
      <c r="N132" s="29">
        <v>45355</v>
      </c>
      <c r="O132" s="29">
        <v>45657</v>
      </c>
      <c r="P132" s="13">
        <v>1899</v>
      </c>
      <c r="Q132" s="10" t="s">
        <v>125</v>
      </c>
      <c r="R132" s="10" t="s">
        <v>125</v>
      </c>
      <c r="S132" s="10" t="s">
        <v>125</v>
      </c>
      <c r="T132" s="20" t="s">
        <v>433</v>
      </c>
      <c r="U132" s="21" t="s">
        <v>390</v>
      </c>
      <c r="V132" s="10" t="s">
        <v>683</v>
      </c>
      <c r="W132" s="22">
        <v>45657</v>
      </c>
      <c r="X132" s="16">
        <v>13961</v>
      </c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1">
        <f t="shared" si="2"/>
        <v>250000</v>
      </c>
      <c r="AJ132" s="11"/>
      <c r="AK132" s="11"/>
      <c r="AL132" s="11">
        <f t="shared" si="3"/>
        <v>0</v>
      </c>
      <c r="AM132" s="16" t="s">
        <v>125</v>
      </c>
      <c r="AN132" s="16" t="s">
        <v>125</v>
      </c>
      <c r="AO132" s="16" t="s">
        <v>125</v>
      </c>
      <c r="AP132" s="16" t="s">
        <v>125</v>
      </c>
      <c r="AQ132" s="16" t="s">
        <v>125</v>
      </c>
      <c r="AR132" s="16" t="s">
        <v>125</v>
      </c>
      <c r="AS132" s="16" t="s">
        <v>125</v>
      </c>
      <c r="AT132" s="16" t="s">
        <v>125</v>
      </c>
      <c r="AU132" s="16" t="s">
        <v>125</v>
      </c>
      <c r="AV132" s="16" t="s">
        <v>125</v>
      </c>
      <c r="AW132" s="16" t="s">
        <v>125</v>
      </c>
      <c r="AX132" s="16" t="s">
        <v>125</v>
      </c>
      <c r="AY132" s="16" t="s">
        <v>125</v>
      </c>
      <c r="AZ132" s="16" t="s">
        <v>125</v>
      </c>
      <c r="BA132" s="16" t="s">
        <v>125</v>
      </c>
      <c r="BB132" s="16" t="s">
        <v>125</v>
      </c>
      <c r="BC132" s="16" t="s">
        <v>125</v>
      </c>
      <c r="BD132" s="16" t="s">
        <v>125</v>
      </c>
      <c r="BE132" s="16" t="s">
        <v>125</v>
      </c>
      <c r="BF132" s="16" t="s">
        <v>125</v>
      </c>
      <c r="BG132" s="16" t="s">
        <v>125</v>
      </c>
      <c r="BH132" s="16" t="s">
        <v>125</v>
      </c>
    </row>
    <row r="133" spans="1:60" ht="76.5">
      <c r="A133" s="12">
        <v>119</v>
      </c>
      <c r="B133" s="13" t="s">
        <v>501</v>
      </c>
      <c r="C133" s="13" t="s">
        <v>521</v>
      </c>
      <c r="D133" s="10" t="s">
        <v>144</v>
      </c>
      <c r="E133" s="13" t="s">
        <v>124</v>
      </c>
      <c r="F133" s="28" t="s">
        <v>548</v>
      </c>
      <c r="G133" s="16" t="s">
        <v>800</v>
      </c>
      <c r="H133" s="13" t="s">
        <v>587</v>
      </c>
      <c r="I133" s="13" t="s">
        <v>623</v>
      </c>
      <c r="J133" s="13" t="s">
        <v>657</v>
      </c>
      <c r="K133" s="29">
        <v>45355</v>
      </c>
      <c r="L133" s="30">
        <v>100000</v>
      </c>
      <c r="M133" s="13" t="s">
        <v>694</v>
      </c>
      <c r="N133" s="29">
        <v>45355</v>
      </c>
      <c r="O133" s="29">
        <v>45657</v>
      </c>
      <c r="P133" s="13">
        <v>1899</v>
      </c>
      <c r="Q133" s="10" t="s">
        <v>125</v>
      </c>
      <c r="R133" s="10" t="s">
        <v>125</v>
      </c>
      <c r="S133" s="10" t="s">
        <v>125</v>
      </c>
      <c r="T133" s="20" t="s">
        <v>433</v>
      </c>
      <c r="U133" s="21" t="s">
        <v>390</v>
      </c>
      <c r="V133" s="10" t="s">
        <v>683</v>
      </c>
      <c r="W133" s="22">
        <v>45657</v>
      </c>
      <c r="X133" s="16">
        <v>13960</v>
      </c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1">
        <f t="shared" si="2"/>
        <v>100000</v>
      </c>
      <c r="AJ133" s="11"/>
      <c r="AK133" s="11"/>
      <c r="AL133" s="11">
        <f t="shared" si="3"/>
        <v>0</v>
      </c>
      <c r="AM133" s="16" t="s">
        <v>125</v>
      </c>
      <c r="AN133" s="16" t="s">
        <v>125</v>
      </c>
      <c r="AO133" s="16" t="s">
        <v>125</v>
      </c>
      <c r="AP133" s="16" t="s">
        <v>125</v>
      </c>
      <c r="AQ133" s="16" t="s">
        <v>125</v>
      </c>
      <c r="AR133" s="16" t="s">
        <v>125</v>
      </c>
      <c r="AS133" s="16" t="s">
        <v>125</v>
      </c>
      <c r="AT133" s="16" t="s">
        <v>125</v>
      </c>
      <c r="AU133" s="16" t="s">
        <v>125</v>
      </c>
      <c r="AV133" s="16" t="s">
        <v>125</v>
      </c>
      <c r="AW133" s="16" t="s">
        <v>125</v>
      </c>
      <c r="AX133" s="16" t="s">
        <v>125</v>
      </c>
      <c r="AY133" s="16" t="s">
        <v>125</v>
      </c>
      <c r="AZ133" s="16" t="s">
        <v>125</v>
      </c>
      <c r="BA133" s="16" t="s">
        <v>125</v>
      </c>
      <c r="BB133" s="16" t="s">
        <v>125</v>
      </c>
      <c r="BC133" s="16" t="s">
        <v>125</v>
      </c>
      <c r="BD133" s="16" t="s">
        <v>125</v>
      </c>
      <c r="BE133" s="16" t="s">
        <v>125</v>
      </c>
      <c r="BF133" s="16" t="s">
        <v>125</v>
      </c>
      <c r="BG133" s="16" t="s">
        <v>125</v>
      </c>
      <c r="BH133" s="16" t="s">
        <v>125</v>
      </c>
    </row>
    <row r="134" spans="1:60" ht="63.75">
      <c r="A134" s="12">
        <v>120</v>
      </c>
      <c r="B134" s="13" t="s">
        <v>501</v>
      </c>
      <c r="C134" s="13" t="s">
        <v>521</v>
      </c>
      <c r="D134" s="10" t="s">
        <v>144</v>
      </c>
      <c r="E134" s="13" t="s">
        <v>124</v>
      </c>
      <c r="F134" s="28" t="s">
        <v>549</v>
      </c>
      <c r="G134" s="16" t="s">
        <v>800</v>
      </c>
      <c r="H134" s="13" t="s">
        <v>588</v>
      </c>
      <c r="I134" s="13" t="s">
        <v>623</v>
      </c>
      <c r="J134" s="13" t="s">
        <v>657</v>
      </c>
      <c r="K134" s="29">
        <v>45355</v>
      </c>
      <c r="L134" s="30">
        <v>400000</v>
      </c>
      <c r="M134" s="13" t="s">
        <v>694</v>
      </c>
      <c r="N134" s="29">
        <v>45355</v>
      </c>
      <c r="O134" s="29">
        <v>45657</v>
      </c>
      <c r="P134" s="13">
        <v>1899</v>
      </c>
      <c r="Q134" s="10" t="s">
        <v>125</v>
      </c>
      <c r="R134" s="10" t="s">
        <v>125</v>
      </c>
      <c r="S134" s="10" t="s">
        <v>125</v>
      </c>
      <c r="T134" s="20" t="s">
        <v>433</v>
      </c>
      <c r="U134" s="21" t="s">
        <v>390</v>
      </c>
      <c r="V134" s="10" t="s">
        <v>683</v>
      </c>
      <c r="W134" s="22">
        <v>45657</v>
      </c>
      <c r="X134" s="16">
        <v>13960</v>
      </c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1">
        <f t="shared" si="2"/>
        <v>400000</v>
      </c>
      <c r="AJ134" s="11"/>
      <c r="AK134" s="11"/>
      <c r="AL134" s="11">
        <f t="shared" si="3"/>
        <v>0</v>
      </c>
      <c r="AM134" s="16" t="s">
        <v>125</v>
      </c>
      <c r="AN134" s="16" t="s">
        <v>125</v>
      </c>
      <c r="AO134" s="16" t="s">
        <v>125</v>
      </c>
      <c r="AP134" s="16" t="s">
        <v>125</v>
      </c>
      <c r="AQ134" s="16" t="s">
        <v>125</v>
      </c>
      <c r="AR134" s="16" t="s">
        <v>125</v>
      </c>
      <c r="AS134" s="16" t="s">
        <v>125</v>
      </c>
      <c r="AT134" s="16" t="s">
        <v>125</v>
      </c>
      <c r="AU134" s="16" t="s">
        <v>125</v>
      </c>
      <c r="AV134" s="16" t="s">
        <v>125</v>
      </c>
      <c r="AW134" s="16" t="s">
        <v>125</v>
      </c>
      <c r="AX134" s="16" t="s">
        <v>125</v>
      </c>
      <c r="AY134" s="16" t="s">
        <v>125</v>
      </c>
      <c r="AZ134" s="16" t="s">
        <v>125</v>
      </c>
      <c r="BA134" s="16" t="s">
        <v>125</v>
      </c>
      <c r="BB134" s="16" t="s">
        <v>125</v>
      </c>
      <c r="BC134" s="16" t="s">
        <v>125</v>
      </c>
      <c r="BD134" s="16" t="s">
        <v>125</v>
      </c>
      <c r="BE134" s="16" t="s">
        <v>125</v>
      </c>
      <c r="BF134" s="16" t="s">
        <v>125</v>
      </c>
      <c r="BG134" s="16" t="s">
        <v>125</v>
      </c>
      <c r="BH134" s="16" t="s">
        <v>125</v>
      </c>
    </row>
    <row r="135" spans="1:60" ht="25.5">
      <c r="A135" s="12">
        <v>121</v>
      </c>
      <c r="B135" s="13" t="s">
        <v>503</v>
      </c>
      <c r="C135" s="13" t="s">
        <v>523</v>
      </c>
      <c r="D135" s="10" t="s">
        <v>144</v>
      </c>
      <c r="E135" s="13" t="s">
        <v>124</v>
      </c>
      <c r="F135" s="28" t="s">
        <v>550</v>
      </c>
      <c r="G135" s="16">
        <v>13677</v>
      </c>
      <c r="H135" s="13" t="s">
        <v>589</v>
      </c>
      <c r="I135" s="13" t="s">
        <v>627</v>
      </c>
      <c r="J135" s="13" t="s">
        <v>664</v>
      </c>
      <c r="K135" s="29">
        <v>45372</v>
      </c>
      <c r="L135" s="30">
        <v>2292.5</v>
      </c>
      <c r="M135" s="13" t="s">
        <v>695</v>
      </c>
      <c r="N135" s="29">
        <v>45372</v>
      </c>
      <c r="O135" s="29">
        <v>45657</v>
      </c>
      <c r="P135" s="13">
        <v>1899</v>
      </c>
      <c r="Q135" s="10" t="s">
        <v>125</v>
      </c>
      <c r="R135" s="10" t="s">
        <v>125</v>
      </c>
      <c r="S135" s="10" t="s">
        <v>125</v>
      </c>
      <c r="T135" s="20">
        <v>30</v>
      </c>
      <c r="U135" s="21" t="s">
        <v>390</v>
      </c>
      <c r="V135" s="10" t="s">
        <v>683</v>
      </c>
      <c r="W135" s="22">
        <v>45657</v>
      </c>
      <c r="X135" s="16">
        <v>13963</v>
      </c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1">
        <f t="shared" si="2"/>
        <v>2292.5</v>
      </c>
      <c r="AJ135" s="11"/>
      <c r="AK135" s="11"/>
      <c r="AL135" s="11">
        <f t="shared" si="3"/>
        <v>0</v>
      </c>
      <c r="AM135" s="16" t="s">
        <v>125</v>
      </c>
      <c r="AN135" s="16" t="s">
        <v>125</v>
      </c>
      <c r="AO135" s="16" t="s">
        <v>125</v>
      </c>
      <c r="AP135" s="16" t="s">
        <v>125</v>
      </c>
      <c r="AQ135" s="16" t="s">
        <v>125</v>
      </c>
      <c r="AR135" s="16" t="s">
        <v>125</v>
      </c>
      <c r="AS135" s="16" t="s">
        <v>125</v>
      </c>
      <c r="AT135" s="16" t="s">
        <v>125</v>
      </c>
      <c r="AU135" s="16" t="s">
        <v>125</v>
      </c>
      <c r="AV135" s="16" t="s">
        <v>125</v>
      </c>
      <c r="AW135" s="16" t="s">
        <v>125</v>
      </c>
      <c r="AX135" s="16" t="s">
        <v>125</v>
      </c>
      <c r="AY135" s="16" t="s">
        <v>125</v>
      </c>
      <c r="AZ135" s="16" t="s">
        <v>125</v>
      </c>
      <c r="BA135" s="16" t="s">
        <v>125</v>
      </c>
      <c r="BB135" s="16" t="s">
        <v>125</v>
      </c>
      <c r="BC135" s="16" t="s">
        <v>125</v>
      </c>
      <c r="BD135" s="16" t="s">
        <v>125</v>
      </c>
      <c r="BE135" s="16" t="s">
        <v>125</v>
      </c>
      <c r="BF135" s="16" t="s">
        <v>125</v>
      </c>
      <c r="BG135" s="16" t="s">
        <v>125</v>
      </c>
      <c r="BH135" s="16" t="s">
        <v>125</v>
      </c>
    </row>
    <row r="136" spans="1:60" ht="25.5">
      <c r="A136" s="12">
        <v>122</v>
      </c>
      <c r="B136" s="13" t="s">
        <v>504</v>
      </c>
      <c r="C136" s="13" t="s">
        <v>524</v>
      </c>
      <c r="D136" s="10" t="s">
        <v>144</v>
      </c>
      <c r="E136" s="13" t="s">
        <v>124</v>
      </c>
      <c r="F136" s="28" t="s">
        <v>551</v>
      </c>
      <c r="G136" s="16" t="s">
        <v>801</v>
      </c>
      <c r="H136" s="13" t="s">
        <v>590</v>
      </c>
      <c r="I136" s="13" t="s">
        <v>629</v>
      </c>
      <c r="J136" s="13" t="s">
        <v>666</v>
      </c>
      <c r="K136" s="29">
        <v>45384</v>
      </c>
      <c r="L136" s="30">
        <v>1410000</v>
      </c>
      <c r="M136" s="13" t="s">
        <v>696</v>
      </c>
      <c r="N136" s="29">
        <v>45384</v>
      </c>
      <c r="O136" s="29">
        <v>45657</v>
      </c>
      <c r="P136" s="13">
        <v>1899</v>
      </c>
      <c r="Q136" s="10" t="s">
        <v>125</v>
      </c>
      <c r="R136" s="10" t="s">
        <v>125</v>
      </c>
      <c r="S136" s="10" t="s">
        <v>125</v>
      </c>
      <c r="T136" s="20">
        <v>30</v>
      </c>
      <c r="U136" s="21" t="s">
        <v>390</v>
      </c>
      <c r="V136" s="10" t="s">
        <v>683</v>
      </c>
      <c r="W136" s="22">
        <v>45657</v>
      </c>
      <c r="X136" s="16">
        <v>13961</v>
      </c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1">
        <f t="shared" si="2"/>
        <v>1410000</v>
      </c>
      <c r="AJ136" s="11"/>
      <c r="AK136" s="11"/>
      <c r="AL136" s="11">
        <f t="shared" si="3"/>
        <v>0</v>
      </c>
      <c r="AM136" s="16" t="s">
        <v>125</v>
      </c>
      <c r="AN136" s="16" t="s">
        <v>125</v>
      </c>
      <c r="AO136" s="16" t="s">
        <v>125</v>
      </c>
      <c r="AP136" s="16" t="s">
        <v>125</v>
      </c>
      <c r="AQ136" s="16" t="s">
        <v>125</v>
      </c>
      <c r="AR136" s="16" t="s">
        <v>125</v>
      </c>
      <c r="AS136" s="16" t="s">
        <v>125</v>
      </c>
      <c r="AT136" s="16" t="s">
        <v>125</v>
      </c>
      <c r="AU136" s="16" t="s">
        <v>125</v>
      </c>
      <c r="AV136" s="16" t="s">
        <v>125</v>
      </c>
      <c r="AW136" s="16" t="s">
        <v>125</v>
      </c>
      <c r="AX136" s="16" t="s">
        <v>125</v>
      </c>
      <c r="AY136" s="16" t="s">
        <v>125</v>
      </c>
      <c r="AZ136" s="16" t="s">
        <v>125</v>
      </c>
      <c r="BA136" s="16" t="s">
        <v>125</v>
      </c>
      <c r="BB136" s="16" t="s">
        <v>125</v>
      </c>
      <c r="BC136" s="16" t="s">
        <v>125</v>
      </c>
      <c r="BD136" s="16" t="s">
        <v>125</v>
      </c>
      <c r="BE136" s="16" t="s">
        <v>125</v>
      </c>
      <c r="BF136" s="16" t="s">
        <v>125</v>
      </c>
      <c r="BG136" s="16" t="s">
        <v>125</v>
      </c>
      <c r="BH136" s="16" t="s">
        <v>125</v>
      </c>
    </row>
    <row r="137" spans="1:60" ht="76.5">
      <c r="A137" s="12">
        <v>123</v>
      </c>
      <c r="B137" s="13" t="s">
        <v>505</v>
      </c>
      <c r="C137" s="13" t="s">
        <v>525</v>
      </c>
      <c r="D137" s="10" t="s">
        <v>144</v>
      </c>
      <c r="E137" s="13" t="s">
        <v>124</v>
      </c>
      <c r="F137" s="28" t="s">
        <v>553</v>
      </c>
      <c r="G137" s="16" t="s">
        <v>803</v>
      </c>
      <c r="H137" s="13" t="s">
        <v>591</v>
      </c>
      <c r="I137" s="13" t="s">
        <v>631</v>
      </c>
      <c r="J137" s="13" t="s">
        <v>668</v>
      </c>
      <c r="K137" s="29">
        <v>45407</v>
      </c>
      <c r="L137" s="30">
        <v>283000</v>
      </c>
      <c r="M137" s="13" t="s">
        <v>697</v>
      </c>
      <c r="N137" s="29">
        <v>45407</v>
      </c>
      <c r="O137" s="29">
        <v>45657</v>
      </c>
      <c r="P137" s="13">
        <v>1899</v>
      </c>
      <c r="Q137" s="10" t="s">
        <v>125</v>
      </c>
      <c r="R137" s="10" t="s">
        <v>125</v>
      </c>
      <c r="S137" s="10" t="s">
        <v>125</v>
      </c>
      <c r="T137" s="20" t="s">
        <v>433</v>
      </c>
      <c r="U137" s="21" t="s">
        <v>390</v>
      </c>
      <c r="V137" s="10" t="s">
        <v>683</v>
      </c>
      <c r="W137" s="22">
        <v>45657</v>
      </c>
      <c r="X137" s="16">
        <v>13762</v>
      </c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1">
        <f t="shared" si="2"/>
        <v>283000</v>
      </c>
      <c r="AJ137" s="11"/>
      <c r="AK137" s="11"/>
      <c r="AL137" s="11">
        <f t="shared" si="3"/>
        <v>0</v>
      </c>
      <c r="AM137" s="16" t="s">
        <v>125</v>
      </c>
      <c r="AN137" s="16" t="s">
        <v>125</v>
      </c>
      <c r="AO137" s="16" t="s">
        <v>125</v>
      </c>
      <c r="AP137" s="16" t="s">
        <v>125</v>
      </c>
      <c r="AQ137" s="16" t="s">
        <v>125</v>
      </c>
      <c r="AR137" s="16" t="s">
        <v>125</v>
      </c>
      <c r="AS137" s="16" t="s">
        <v>125</v>
      </c>
      <c r="AT137" s="16" t="s">
        <v>125</v>
      </c>
      <c r="AU137" s="16" t="s">
        <v>125</v>
      </c>
      <c r="AV137" s="16" t="s">
        <v>125</v>
      </c>
      <c r="AW137" s="16" t="s">
        <v>125</v>
      </c>
      <c r="AX137" s="16" t="s">
        <v>125</v>
      </c>
      <c r="AY137" s="16" t="s">
        <v>125</v>
      </c>
      <c r="AZ137" s="16" t="s">
        <v>125</v>
      </c>
      <c r="BA137" s="16" t="s">
        <v>125</v>
      </c>
      <c r="BB137" s="16" t="s">
        <v>125</v>
      </c>
      <c r="BC137" s="16" t="s">
        <v>125</v>
      </c>
      <c r="BD137" s="16" t="s">
        <v>125</v>
      </c>
      <c r="BE137" s="16" t="s">
        <v>125</v>
      </c>
      <c r="BF137" s="16" t="s">
        <v>125</v>
      </c>
      <c r="BG137" s="16" t="s">
        <v>125</v>
      </c>
      <c r="BH137" s="16" t="s">
        <v>125</v>
      </c>
    </row>
    <row r="138" spans="1:60" ht="76.5">
      <c r="A138" s="12">
        <v>124</v>
      </c>
      <c r="B138" s="13" t="s">
        <v>505</v>
      </c>
      <c r="C138" s="13" t="s">
        <v>525</v>
      </c>
      <c r="D138" s="10" t="s">
        <v>144</v>
      </c>
      <c r="E138" s="13" t="s">
        <v>124</v>
      </c>
      <c r="F138" s="28" t="s">
        <v>554</v>
      </c>
      <c r="G138" s="16" t="s">
        <v>803</v>
      </c>
      <c r="H138" s="13" t="s">
        <v>592</v>
      </c>
      <c r="I138" s="13" t="s">
        <v>632</v>
      </c>
      <c r="J138" s="13" t="s">
        <v>669</v>
      </c>
      <c r="K138" s="29">
        <v>45406</v>
      </c>
      <c r="L138" s="30">
        <v>90000</v>
      </c>
      <c r="M138" s="13" t="s">
        <v>697</v>
      </c>
      <c r="N138" s="29">
        <v>45406</v>
      </c>
      <c r="O138" s="29">
        <v>45771</v>
      </c>
      <c r="P138" s="13">
        <v>1899</v>
      </c>
      <c r="Q138" s="10" t="s">
        <v>125</v>
      </c>
      <c r="R138" s="10" t="s">
        <v>125</v>
      </c>
      <c r="S138" s="10" t="s">
        <v>125</v>
      </c>
      <c r="T138" s="20" t="s">
        <v>433</v>
      </c>
      <c r="U138" s="10" t="s">
        <v>125</v>
      </c>
      <c r="V138" s="10" t="s">
        <v>125</v>
      </c>
      <c r="W138" s="10" t="s">
        <v>125</v>
      </c>
      <c r="X138" s="10" t="s">
        <v>125</v>
      </c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1">
        <f t="shared" si="2"/>
        <v>90000</v>
      </c>
      <c r="AJ138" s="11"/>
      <c r="AK138" s="11"/>
      <c r="AL138" s="11">
        <f t="shared" si="3"/>
        <v>0</v>
      </c>
      <c r="AM138" s="16" t="s">
        <v>125</v>
      </c>
      <c r="AN138" s="16" t="s">
        <v>125</v>
      </c>
      <c r="AO138" s="16" t="s">
        <v>125</v>
      </c>
      <c r="AP138" s="16" t="s">
        <v>125</v>
      </c>
      <c r="AQ138" s="16" t="s">
        <v>125</v>
      </c>
      <c r="AR138" s="16" t="s">
        <v>125</v>
      </c>
      <c r="AS138" s="16" t="s">
        <v>125</v>
      </c>
      <c r="AT138" s="16" t="s">
        <v>125</v>
      </c>
      <c r="AU138" s="16" t="s">
        <v>125</v>
      </c>
      <c r="AV138" s="16" t="s">
        <v>125</v>
      </c>
      <c r="AW138" s="16" t="s">
        <v>125</v>
      </c>
      <c r="AX138" s="16" t="s">
        <v>125</v>
      </c>
      <c r="AY138" s="16" t="s">
        <v>125</v>
      </c>
      <c r="AZ138" s="16" t="s">
        <v>125</v>
      </c>
      <c r="BA138" s="16" t="s">
        <v>125</v>
      </c>
      <c r="BB138" s="16" t="s">
        <v>125</v>
      </c>
      <c r="BC138" s="16" t="s">
        <v>125</v>
      </c>
      <c r="BD138" s="16" t="s">
        <v>125</v>
      </c>
      <c r="BE138" s="16" t="s">
        <v>125</v>
      </c>
      <c r="BF138" s="16" t="s">
        <v>125</v>
      </c>
      <c r="BG138" s="16" t="s">
        <v>125</v>
      </c>
      <c r="BH138" s="16" t="s">
        <v>125</v>
      </c>
    </row>
    <row r="139" spans="1:60" ht="25.5">
      <c r="A139" s="12">
        <v>125</v>
      </c>
      <c r="B139" s="13" t="s">
        <v>506</v>
      </c>
      <c r="C139" s="13" t="s">
        <v>520</v>
      </c>
      <c r="D139" s="10" t="s">
        <v>144</v>
      </c>
      <c r="E139" s="13" t="s">
        <v>124</v>
      </c>
      <c r="F139" s="28" t="s">
        <v>555</v>
      </c>
      <c r="G139" s="16" t="s">
        <v>799</v>
      </c>
      <c r="H139" s="13" t="s">
        <v>593</v>
      </c>
      <c r="I139" s="13" t="s">
        <v>128</v>
      </c>
      <c r="J139" s="13" t="s">
        <v>129</v>
      </c>
      <c r="K139" s="29">
        <v>45411</v>
      </c>
      <c r="L139" s="30">
        <v>34950</v>
      </c>
      <c r="M139" s="13" t="s">
        <v>698</v>
      </c>
      <c r="N139" s="29">
        <v>45411</v>
      </c>
      <c r="O139" s="29">
        <v>45776</v>
      </c>
      <c r="P139" s="13">
        <v>1899</v>
      </c>
      <c r="Q139" s="10" t="s">
        <v>125</v>
      </c>
      <c r="R139" s="10" t="s">
        <v>125</v>
      </c>
      <c r="S139" s="10" t="s">
        <v>125</v>
      </c>
      <c r="T139" s="20">
        <v>39</v>
      </c>
      <c r="U139" s="10" t="s">
        <v>125</v>
      </c>
      <c r="V139" s="10" t="s">
        <v>125</v>
      </c>
      <c r="W139" s="10" t="s">
        <v>125</v>
      </c>
      <c r="X139" s="10" t="s">
        <v>125</v>
      </c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1">
        <f t="shared" si="2"/>
        <v>34950</v>
      </c>
      <c r="AJ139" s="11"/>
      <c r="AK139" s="11"/>
      <c r="AL139" s="11">
        <f t="shared" si="3"/>
        <v>0</v>
      </c>
      <c r="AM139" s="16" t="s">
        <v>125</v>
      </c>
      <c r="AN139" s="16" t="s">
        <v>125</v>
      </c>
      <c r="AO139" s="16" t="s">
        <v>125</v>
      </c>
      <c r="AP139" s="16" t="s">
        <v>125</v>
      </c>
      <c r="AQ139" s="16" t="s">
        <v>125</v>
      </c>
      <c r="AR139" s="16" t="s">
        <v>125</v>
      </c>
      <c r="AS139" s="16" t="s">
        <v>125</v>
      </c>
      <c r="AT139" s="16" t="s">
        <v>125</v>
      </c>
      <c r="AU139" s="16" t="s">
        <v>125</v>
      </c>
      <c r="AV139" s="16" t="s">
        <v>125</v>
      </c>
      <c r="AW139" s="16" t="s">
        <v>125</v>
      </c>
      <c r="AX139" s="16" t="s">
        <v>125</v>
      </c>
      <c r="AY139" s="16" t="s">
        <v>125</v>
      </c>
      <c r="AZ139" s="16" t="s">
        <v>125</v>
      </c>
      <c r="BA139" s="16" t="s">
        <v>125</v>
      </c>
      <c r="BB139" s="16" t="s">
        <v>125</v>
      </c>
      <c r="BC139" s="16" t="s">
        <v>125</v>
      </c>
      <c r="BD139" s="16" t="s">
        <v>125</v>
      </c>
      <c r="BE139" s="16" t="s">
        <v>125</v>
      </c>
      <c r="BF139" s="16" t="s">
        <v>125</v>
      </c>
      <c r="BG139" s="16" t="s">
        <v>125</v>
      </c>
      <c r="BH139" s="16" t="s">
        <v>125</v>
      </c>
    </row>
    <row r="140" spans="1:60" ht="25.5">
      <c r="A140" s="12">
        <v>126</v>
      </c>
      <c r="B140" s="13" t="s">
        <v>507</v>
      </c>
      <c r="C140" s="13" t="s">
        <v>526</v>
      </c>
      <c r="D140" s="10" t="s">
        <v>144</v>
      </c>
      <c r="E140" s="13" t="s">
        <v>124</v>
      </c>
      <c r="F140" s="28" t="s">
        <v>556</v>
      </c>
      <c r="G140" s="16" t="s">
        <v>804</v>
      </c>
      <c r="H140" s="13" t="s">
        <v>594</v>
      </c>
      <c r="I140" s="13" t="s">
        <v>633</v>
      </c>
      <c r="J140" s="13" t="s">
        <v>671</v>
      </c>
      <c r="K140" s="29">
        <v>45432</v>
      </c>
      <c r="L140" s="30">
        <v>6150</v>
      </c>
      <c r="M140" s="13" t="s">
        <v>699</v>
      </c>
      <c r="N140" s="29">
        <v>45432</v>
      </c>
      <c r="O140" s="29">
        <v>45657</v>
      </c>
      <c r="P140" s="13">
        <v>1899</v>
      </c>
      <c r="Q140" s="10" t="s">
        <v>125</v>
      </c>
      <c r="R140" s="10" t="s">
        <v>125</v>
      </c>
      <c r="S140" s="10" t="s">
        <v>125</v>
      </c>
      <c r="T140" s="20">
        <v>30</v>
      </c>
      <c r="U140" s="21" t="s">
        <v>390</v>
      </c>
      <c r="V140" s="10" t="s">
        <v>683</v>
      </c>
      <c r="W140" s="22">
        <v>45657</v>
      </c>
      <c r="X140" s="16">
        <v>13963</v>
      </c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1">
        <f t="shared" si="2"/>
        <v>6150</v>
      </c>
      <c r="AJ140" s="11"/>
      <c r="AK140" s="11"/>
      <c r="AL140" s="11">
        <f t="shared" si="3"/>
        <v>0</v>
      </c>
      <c r="AM140" s="16" t="s">
        <v>125</v>
      </c>
      <c r="AN140" s="16" t="s">
        <v>125</v>
      </c>
      <c r="AO140" s="16" t="s">
        <v>125</v>
      </c>
      <c r="AP140" s="16" t="s">
        <v>125</v>
      </c>
      <c r="AQ140" s="16" t="s">
        <v>125</v>
      </c>
      <c r="AR140" s="16" t="s">
        <v>125</v>
      </c>
      <c r="AS140" s="16" t="s">
        <v>125</v>
      </c>
      <c r="AT140" s="16" t="s">
        <v>125</v>
      </c>
      <c r="AU140" s="16" t="s">
        <v>125</v>
      </c>
      <c r="AV140" s="16" t="s">
        <v>125</v>
      </c>
      <c r="AW140" s="16" t="s">
        <v>125</v>
      </c>
      <c r="AX140" s="16" t="s">
        <v>125</v>
      </c>
      <c r="AY140" s="16" t="s">
        <v>125</v>
      </c>
      <c r="AZ140" s="16" t="s">
        <v>125</v>
      </c>
      <c r="BA140" s="16" t="s">
        <v>125</v>
      </c>
      <c r="BB140" s="16" t="s">
        <v>125</v>
      </c>
      <c r="BC140" s="16" t="s">
        <v>125</v>
      </c>
      <c r="BD140" s="16" t="s">
        <v>125</v>
      </c>
      <c r="BE140" s="16" t="s">
        <v>125</v>
      </c>
      <c r="BF140" s="16" t="s">
        <v>125</v>
      </c>
      <c r="BG140" s="16" t="s">
        <v>125</v>
      </c>
      <c r="BH140" s="16" t="s">
        <v>125</v>
      </c>
    </row>
    <row r="141" spans="1:60" ht="54.75" customHeight="1">
      <c r="A141" s="12">
        <v>127</v>
      </c>
      <c r="B141" s="13" t="s">
        <v>508</v>
      </c>
      <c r="C141" s="13" t="s">
        <v>527</v>
      </c>
      <c r="D141" s="10" t="s">
        <v>144</v>
      </c>
      <c r="E141" s="13" t="s">
        <v>124</v>
      </c>
      <c r="F141" s="28" t="s">
        <v>557</v>
      </c>
      <c r="G141" s="16" t="s">
        <v>805</v>
      </c>
      <c r="H141" s="13" t="s">
        <v>595</v>
      </c>
      <c r="I141" s="13" t="s">
        <v>617</v>
      </c>
      <c r="J141" s="13" t="s">
        <v>651</v>
      </c>
      <c r="K141" s="29">
        <v>45455</v>
      </c>
      <c r="L141" s="30">
        <v>2490000</v>
      </c>
      <c r="M141" s="13" t="s">
        <v>700</v>
      </c>
      <c r="N141" s="29">
        <v>45455</v>
      </c>
      <c r="O141" s="29">
        <v>45657</v>
      </c>
      <c r="P141" s="13">
        <v>1899</v>
      </c>
      <c r="Q141" s="10" t="s">
        <v>125</v>
      </c>
      <c r="R141" s="10" t="s">
        <v>125</v>
      </c>
      <c r="S141" s="10" t="s">
        <v>125</v>
      </c>
      <c r="T141" s="20" t="s">
        <v>796</v>
      </c>
      <c r="U141" s="21" t="s">
        <v>390</v>
      </c>
      <c r="V141" s="10" t="s">
        <v>683</v>
      </c>
      <c r="W141" s="22">
        <v>45657</v>
      </c>
      <c r="X141" s="16">
        <v>13963</v>
      </c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1">
        <f t="shared" si="2"/>
        <v>2490000</v>
      </c>
      <c r="AJ141" s="11"/>
      <c r="AK141" s="11"/>
      <c r="AL141" s="11">
        <f t="shared" si="3"/>
        <v>0</v>
      </c>
      <c r="AM141" s="16" t="s">
        <v>125</v>
      </c>
      <c r="AN141" s="16" t="s">
        <v>125</v>
      </c>
      <c r="AO141" s="16" t="s">
        <v>125</v>
      </c>
      <c r="AP141" s="16" t="s">
        <v>125</v>
      </c>
      <c r="AQ141" s="16" t="s">
        <v>125</v>
      </c>
      <c r="AR141" s="16" t="s">
        <v>125</v>
      </c>
      <c r="AS141" s="16" t="s">
        <v>125</v>
      </c>
      <c r="AT141" s="16" t="s">
        <v>125</v>
      </c>
      <c r="AU141" s="16" t="s">
        <v>125</v>
      </c>
      <c r="AV141" s="16" t="s">
        <v>125</v>
      </c>
      <c r="AW141" s="16" t="s">
        <v>125</v>
      </c>
      <c r="AX141" s="16" t="s">
        <v>125</v>
      </c>
      <c r="AY141" s="16" t="s">
        <v>125</v>
      </c>
      <c r="AZ141" s="16" t="s">
        <v>125</v>
      </c>
      <c r="BA141" s="16" t="s">
        <v>125</v>
      </c>
      <c r="BB141" s="16" t="s">
        <v>125</v>
      </c>
      <c r="BC141" s="16" t="s">
        <v>125</v>
      </c>
      <c r="BD141" s="16" t="s">
        <v>125</v>
      </c>
      <c r="BE141" s="16" t="s">
        <v>125</v>
      </c>
      <c r="BF141" s="16" t="s">
        <v>125</v>
      </c>
      <c r="BG141" s="16" t="s">
        <v>125</v>
      </c>
      <c r="BH141" s="16" t="s">
        <v>125</v>
      </c>
    </row>
    <row r="142" spans="1:60" ht="53.25" customHeight="1">
      <c r="A142" s="12">
        <v>128</v>
      </c>
      <c r="B142" s="13" t="s">
        <v>508</v>
      </c>
      <c r="C142" s="13" t="s">
        <v>527</v>
      </c>
      <c r="D142" s="10" t="s">
        <v>144</v>
      </c>
      <c r="E142" s="13" t="s">
        <v>124</v>
      </c>
      <c r="F142" s="28" t="s">
        <v>557</v>
      </c>
      <c r="G142" s="16" t="s">
        <v>805</v>
      </c>
      <c r="H142" s="13" t="s">
        <v>596</v>
      </c>
      <c r="I142" s="13" t="s">
        <v>634</v>
      </c>
      <c r="J142" s="13" t="s">
        <v>672</v>
      </c>
      <c r="K142" s="29">
        <v>45455</v>
      </c>
      <c r="L142" s="30">
        <v>100000</v>
      </c>
      <c r="M142" s="13" t="s">
        <v>701</v>
      </c>
      <c r="N142" s="29">
        <v>45455</v>
      </c>
      <c r="O142" s="29">
        <v>45657</v>
      </c>
      <c r="P142" s="13">
        <v>1899</v>
      </c>
      <c r="Q142" s="10" t="s">
        <v>125</v>
      </c>
      <c r="R142" s="10" t="s">
        <v>125</v>
      </c>
      <c r="S142" s="10" t="s">
        <v>125</v>
      </c>
      <c r="T142" s="20" t="s">
        <v>796</v>
      </c>
      <c r="U142" s="21" t="s">
        <v>390</v>
      </c>
      <c r="V142" s="10" t="s">
        <v>683</v>
      </c>
      <c r="W142" s="22">
        <v>45657</v>
      </c>
      <c r="X142" s="16">
        <v>13955</v>
      </c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1">
        <f t="shared" si="2"/>
        <v>100000</v>
      </c>
      <c r="AJ142" s="11"/>
      <c r="AK142" s="11"/>
      <c r="AL142" s="11">
        <f t="shared" si="3"/>
        <v>0</v>
      </c>
      <c r="AM142" s="16" t="s">
        <v>125</v>
      </c>
      <c r="AN142" s="16" t="s">
        <v>125</v>
      </c>
      <c r="AO142" s="16" t="s">
        <v>125</v>
      </c>
      <c r="AP142" s="16" t="s">
        <v>125</v>
      </c>
      <c r="AQ142" s="16" t="s">
        <v>125</v>
      </c>
      <c r="AR142" s="16" t="s">
        <v>125</v>
      </c>
      <c r="AS142" s="16" t="s">
        <v>125</v>
      </c>
      <c r="AT142" s="16" t="s">
        <v>125</v>
      </c>
      <c r="AU142" s="16" t="s">
        <v>125</v>
      </c>
      <c r="AV142" s="16" t="s">
        <v>125</v>
      </c>
      <c r="AW142" s="16" t="s">
        <v>125</v>
      </c>
      <c r="AX142" s="16" t="s">
        <v>125</v>
      </c>
      <c r="AY142" s="16" t="s">
        <v>125</v>
      </c>
      <c r="AZ142" s="16" t="s">
        <v>125</v>
      </c>
      <c r="BA142" s="16" t="s">
        <v>125</v>
      </c>
      <c r="BB142" s="16" t="s">
        <v>125</v>
      </c>
      <c r="BC142" s="16" t="s">
        <v>125</v>
      </c>
      <c r="BD142" s="16" t="s">
        <v>125</v>
      </c>
      <c r="BE142" s="16" t="s">
        <v>125</v>
      </c>
      <c r="BF142" s="16" t="s">
        <v>125</v>
      </c>
      <c r="BG142" s="16" t="s">
        <v>125</v>
      </c>
      <c r="BH142" s="16" t="s">
        <v>125</v>
      </c>
    </row>
    <row r="143" spans="1:60" ht="38.25">
      <c r="A143" s="12">
        <v>129</v>
      </c>
      <c r="B143" s="13" t="s">
        <v>509</v>
      </c>
      <c r="C143" s="13" t="s">
        <v>528</v>
      </c>
      <c r="D143" s="10" t="s">
        <v>144</v>
      </c>
      <c r="E143" s="13" t="s">
        <v>124</v>
      </c>
      <c r="F143" s="28" t="s">
        <v>558</v>
      </c>
      <c r="G143" s="16" t="s">
        <v>806</v>
      </c>
      <c r="H143" s="13" t="s">
        <v>597</v>
      </c>
      <c r="I143" s="13" t="s">
        <v>635</v>
      </c>
      <c r="J143" s="13" t="s">
        <v>673</v>
      </c>
      <c r="K143" s="29">
        <v>45464</v>
      </c>
      <c r="L143" s="30">
        <v>3764660</v>
      </c>
      <c r="M143" s="13" t="s">
        <v>702</v>
      </c>
      <c r="N143" s="29">
        <v>45464</v>
      </c>
      <c r="O143" s="29">
        <v>45657</v>
      </c>
      <c r="P143" s="13">
        <v>1899</v>
      </c>
      <c r="Q143" s="10" t="s">
        <v>125</v>
      </c>
      <c r="R143" s="10" t="s">
        <v>125</v>
      </c>
      <c r="S143" s="10" t="s">
        <v>125</v>
      </c>
      <c r="T143" s="20">
        <v>30</v>
      </c>
      <c r="U143" s="21" t="s">
        <v>390</v>
      </c>
      <c r="V143" s="10" t="s">
        <v>683</v>
      </c>
      <c r="W143" s="22">
        <v>45657</v>
      </c>
      <c r="X143" s="16">
        <v>13960</v>
      </c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1">
        <f t="shared" si="2"/>
        <v>3764660</v>
      </c>
      <c r="AJ143" s="11"/>
      <c r="AK143" s="11"/>
      <c r="AL143" s="11">
        <f t="shared" si="3"/>
        <v>0</v>
      </c>
      <c r="AM143" s="16" t="s">
        <v>125</v>
      </c>
      <c r="AN143" s="16" t="s">
        <v>125</v>
      </c>
      <c r="AO143" s="16" t="s">
        <v>125</v>
      </c>
      <c r="AP143" s="16" t="s">
        <v>125</v>
      </c>
      <c r="AQ143" s="16" t="s">
        <v>125</v>
      </c>
      <c r="AR143" s="16" t="s">
        <v>125</v>
      </c>
      <c r="AS143" s="16" t="s">
        <v>125</v>
      </c>
      <c r="AT143" s="16" t="s">
        <v>125</v>
      </c>
      <c r="AU143" s="16" t="s">
        <v>125</v>
      </c>
      <c r="AV143" s="16" t="s">
        <v>125</v>
      </c>
      <c r="AW143" s="16" t="s">
        <v>125</v>
      </c>
      <c r="AX143" s="16" t="s">
        <v>125</v>
      </c>
      <c r="AY143" s="16" t="s">
        <v>125</v>
      </c>
      <c r="AZ143" s="16" t="s">
        <v>125</v>
      </c>
      <c r="BA143" s="16" t="s">
        <v>125</v>
      </c>
      <c r="BB143" s="16" t="s">
        <v>125</v>
      </c>
      <c r="BC143" s="16" t="s">
        <v>125</v>
      </c>
      <c r="BD143" s="16" t="s">
        <v>125</v>
      </c>
      <c r="BE143" s="16" t="s">
        <v>125</v>
      </c>
      <c r="BF143" s="16" t="s">
        <v>125</v>
      </c>
      <c r="BG143" s="16" t="s">
        <v>125</v>
      </c>
      <c r="BH143" s="16" t="s">
        <v>125</v>
      </c>
    </row>
    <row r="144" spans="1:60" ht="38.25">
      <c r="A144" s="12">
        <v>130</v>
      </c>
      <c r="B144" s="13" t="s">
        <v>510</v>
      </c>
      <c r="C144" s="13" t="s">
        <v>529</v>
      </c>
      <c r="D144" s="10" t="s">
        <v>144</v>
      </c>
      <c r="E144" s="13" t="s">
        <v>124</v>
      </c>
      <c r="F144" s="28" t="s">
        <v>559</v>
      </c>
      <c r="G144" s="16">
        <v>13271</v>
      </c>
      <c r="H144" s="13" t="s">
        <v>598</v>
      </c>
      <c r="I144" s="13" t="s">
        <v>636</v>
      </c>
      <c r="J144" s="13" t="s">
        <v>674</v>
      </c>
      <c r="K144" s="29">
        <v>45462</v>
      </c>
      <c r="L144" s="30">
        <v>111000</v>
      </c>
      <c r="M144" s="13" t="s">
        <v>703</v>
      </c>
      <c r="N144" s="29">
        <v>45462</v>
      </c>
      <c r="O144" s="29">
        <v>45657</v>
      </c>
      <c r="P144" s="13">
        <v>1899</v>
      </c>
      <c r="Q144" s="10" t="s">
        <v>125</v>
      </c>
      <c r="R144" s="10" t="s">
        <v>125</v>
      </c>
      <c r="S144" s="10" t="s">
        <v>125</v>
      </c>
      <c r="T144" s="20">
        <v>30</v>
      </c>
      <c r="U144" s="21" t="s">
        <v>390</v>
      </c>
      <c r="V144" s="10" t="s">
        <v>683</v>
      </c>
      <c r="W144" s="22">
        <v>45657</v>
      </c>
      <c r="X144" s="16">
        <v>13967</v>
      </c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1">
        <f t="shared" si="2"/>
        <v>111000</v>
      </c>
      <c r="AJ144" s="11"/>
      <c r="AK144" s="11"/>
      <c r="AL144" s="11">
        <f t="shared" si="3"/>
        <v>0</v>
      </c>
      <c r="AM144" s="16" t="s">
        <v>125</v>
      </c>
      <c r="AN144" s="16" t="s">
        <v>125</v>
      </c>
      <c r="AO144" s="16" t="s">
        <v>125</v>
      </c>
      <c r="AP144" s="16" t="s">
        <v>125</v>
      </c>
      <c r="AQ144" s="16" t="s">
        <v>125</v>
      </c>
      <c r="AR144" s="16" t="s">
        <v>125</v>
      </c>
      <c r="AS144" s="16" t="s">
        <v>125</v>
      </c>
      <c r="AT144" s="16" t="s">
        <v>125</v>
      </c>
      <c r="AU144" s="16" t="s">
        <v>125</v>
      </c>
      <c r="AV144" s="16" t="s">
        <v>125</v>
      </c>
      <c r="AW144" s="16" t="s">
        <v>125</v>
      </c>
      <c r="AX144" s="16" t="s">
        <v>125</v>
      </c>
      <c r="AY144" s="16" t="s">
        <v>125</v>
      </c>
      <c r="AZ144" s="16" t="s">
        <v>125</v>
      </c>
      <c r="BA144" s="16" t="s">
        <v>125</v>
      </c>
      <c r="BB144" s="16" t="s">
        <v>125</v>
      </c>
      <c r="BC144" s="16" t="s">
        <v>125</v>
      </c>
      <c r="BD144" s="16" t="s">
        <v>125</v>
      </c>
      <c r="BE144" s="16" t="s">
        <v>125</v>
      </c>
      <c r="BF144" s="16" t="s">
        <v>125</v>
      </c>
      <c r="BG144" s="16" t="s">
        <v>125</v>
      </c>
      <c r="BH144" s="16" t="s">
        <v>125</v>
      </c>
    </row>
    <row r="145" spans="1:60" ht="38.25">
      <c r="A145" s="12">
        <v>131</v>
      </c>
      <c r="B145" s="13" t="s">
        <v>511</v>
      </c>
      <c r="C145" s="13" t="s">
        <v>530</v>
      </c>
      <c r="D145" s="10" t="s">
        <v>144</v>
      </c>
      <c r="E145" s="13" t="s">
        <v>124</v>
      </c>
      <c r="F145" s="28" t="s">
        <v>560</v>
      </c>
      <c r="G145" s="16">
        <v>13678</v>
      </c>
      <c r="H145" s="13" t="s">
        <v>599</v>
      </c>
      <c r="I145" s="13" t="s">
        <v>637</v>
      </c>
      <c r="J145" s="13" t="s">
        <v>675</v>
      </c>
      <c r="K145" s="29">
        <v>45468</v>
      </c>
      <c r="L145" s="30">
        <v>2160000</v>
      </c>
      <c r="M145" s="13" t="s">
        <v>703</v>
      </c>
      <c r="N145" s="29">
        <v>45468</v>
      </c>
      <c r="O145" s="29">
        <v>45657</v>
      </c>
      <c r="P145" s="13">
        <v>1899</v>
      </c>
      <c r="Q145" s="10" t="s">
        <v>125</v>
      </c>
      <c r="R145" s="10" t="s">
        <v>125</v>
      </c>
      <c r="S145" s="10" t="s">
        <v>125</v>
      </c>
      <c r="T145" s="20">
        <v>30</v>
      </c>
      <c r="U145" s="21" t="s">
        <v>390</v>
      </c>
      <c r="V145" s="10" t="s">
        <v>683</v>
      </c>
      <c r="W145" s="22">
        <v>45657</v>
      </c>
      <c r="X145" s="16">
        <v>13952</v>
      </c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1">
        <f t="shared" si="2"/>
        <v>2160000</v>
      </c>
      <c r="AJ145" s="11"/>
      <c r="AK145" s="11"/>
      <c r="AL145" s="11">
        <f t="shared" si="3"/>
        <v>0</v>
      </c>
      <c r="AM145" s="16" t="s">
        <v>125</v>
      </c>
      <c r="AN145" s="16" t="s">
        <v>125</v>
      </c>
      <c r="AO145" s="16" t="s">
        <v>125</v>
      </c>
      <c r="AP145" s="16" t="s">
        <v>125</v>
      </c>
      <c r="AQ145" s="16" t="s">
        <v>125</v>
      </c>
      <c r="AR145" s="16" t="s">
        <v>125</v>
      </c>
      <c r="AS145" s="16" t="s">
        <v>125</v>
      </c>
      <c r="AT145" s="16" t="s">
        <v>125</v>
      </c>
      <c r="AU145" s="16" t="s">
        <v>125</v>
      </c>
      <c r="AV145" s="16" t="s">
        <v>125</v>
      </c>
      <c r="AW145" s="16" t="s">
        <v>125</v>
      </c>
      <c r="AX145" s="16" t="s">
        <v>125</v>
      </c>
      <c r="AY145" s="16" t="s">
        <v>125</v>
      </c>
      <c r="AZ145" s="16" t="s">
        <v>125</v>
      </c>
      <c r="BA145" s="16" t="s">
        <v>125</v>
      </c>
      <c r="BB145" s="16" t="s">
        <v>125</v>
      </c>
      <c r="BC145" s="16" t="s">
        <v>125</v>
      </c>
      <c r="BD145" s="16" t="s">
        <v>125</v>
      </c>
      <c r="BE145" s="16" t="s">
        <v>125</v>
      </c>
      <c r="BF145" s="16" t="s">
        <v>125</v>
      </c>
      <c r="BG145" s="16" t="s">
        <v>125</v>
      </c>
      <c r="BH145" s="16" t="s">
        <v>125</v>
      </c>
    </row>
    <row r="146" spans="1:60" ht="25.5">
      <c r="A146" s="12">
        <v>132</v>
      </c>
      <c r="B146" s="13" t="s">
        <v>512</v>
      </c>
      <c r="C146" s="13" t="s">
        <v>520</v>
      </c>
      <c r="D146" s="10" t="s">
        <v>144</v>
      </c>
      <c r="E146" s="13" t="s">
        <v>124</v>
      </c>
      <c r="F146" s="28" t="s">
        <v>561</v>
      </c>
      <c r="G146" s="16" t="s">
        <v>799</v>
      </c>
      <c r="H146" s="13" t="s">
        <v>600</v>
      </c>
      <c r="I146" s="13" t="s">
        <v>612</v>
      </c>
      <c r="J146" s="13" t="s">
        <v>646</v>
      </c>
      <c r="K146" s="29">
        <v>45469</v>
      </c>
      <c r="L146" s="30">
        <v>39999.599999999999</v>
      </c>
      <c r="M146" s="13" t="s">
        <v>703</v>
      </c>
      <c r="N146" s="29">
        <v>45469</v>
      </c>
      <c r="O146" s="29">
        <v>45829</v>
      </c>
      <c r="P146" s="13">
        <v>1899</v>
      </c>
      <c r="Q146" s="10" t="s">
        <v>125</v>
      </c>
      <c r="R146" s="10" t="s">
        <v>125</v>
      </c>
      <c r="S146" s="10" t="s">
        <v>125</v>
      </c>
      <c r="T146" s="20">
        <v>39</v>
      </c>
      <c r="U146" s="21" t="s">
        <v>125</v>
      </c>
      <c r="V146" s="10" t="s">
        <v>125</v>
      </c>
      <c r="W146" s="22" t="s">
        <v>125</v>
      </c>
      <c r="X146" s="10" t="s">
        <v>125</v>
      </c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1">
        <f t="shared" si="2"/>
        <v>39999.599999999999</v>
      </c>
      <c r="AJ146" s="11"/>
      <c r="AK146" s="11"/>
      <c r="AL146" s="11">
        <f t="shared" si="3"/>
        <v>0</v>
      </c>
      <c r="AM146" s="16" t="s">
        <v>125</v>
      </c>
      <c r="AN146" s="16" t="s">
        <v>125</v>
      </c>
      <c r="AO146" s="16" t="s">
        <v>125</v>
      </c>
      <c r="AP146" s="16" t="s">
        <v>125</v>
      </c>
      <c r="AQ146" s="16" t="s">
        <v>125</v>
      </c>
      <c r="AR146" s="16" t="s">
        <v>125</v>
      </c>
      <c r="AS146" s="16" t="s">
        <v>125</v>
      </c>
      <c r="AT146" s="16" t="s">
        <v>125</v>
      </c>
      <c r="AU146" s="16" t="s">
        <v>125</v>
      </c>
      <c r="AV146" s="16" t="s">
        <v>125</v>
      </c>
      <c r="AW146" s="16" t="s">
        <v>125</v>
      </c>
      <c r="AX146" s="16" t="s">
        <v>125</v>
      </c>
      <c r="AY146" s="16" t="s">
        <v>125</v>
      </c>
      <c r="AZ146" s="16" t="s">
        <v>125</v>
      </c>
      <c r="BA146" s="16" t="s">
        <v>125</v>
      </c>
      <c r="BB146" s="16" t="s">
        <v>125</v>
      </c>
      <c r="BC146" s="16" t="s">
        <v>125</v>
      </c>
      <c r="BD146" s="16" t="s">
        <v>125</v>
      </c>
      <c r="BE146" s="16" t="s">
        <v>125</v>
      </c>
      <c r="BF146" s="16" t="s">
        <v>125</v>
      </c>
      <c r="BG146" s="16" t="s">
        <v>125</v>
      </c>
      <c r="BH146" s="16" t="s">
        <v>125</v>
      </c>
    </row>
    <row r="147" spans="1:60" ht="25.5">
      <c r="A147" s="12">
        <v>133</v>
      </c>
      <c r="B147" s="13" t="s">
        <v>513</v>
      </c>
      <c r="C147" s="13" t="s">
        <v>531</v>
      </c>
      <c r="D147" s="10" t="s">
        <v>144</v>
      </c>
      <c r="E147" s="13" t="s">
        <v>124</v>
      </c>
      <c r="F147" s="28" t="s">
        <v>562</v>
      </c>
      <c r="G147" s="16">
        <v>13666</v>
      </c>
      <c r="H147" s="13" t="s">
        <v>601</v>
      </c>
      <c r="I147" s="13" t="s">
        <v>617</v>
      </c>
      <c r="J147" s="13" t="s">
        <v>651</v>
      </c>
      <c r="K147" s="29">
        <v>45471</v>
      </c>
      <c r="L147" s="30">
        <v>240300</v>
      </c>
      <c r="M147" s="13" t="s">
        <v>704</v>
      </c>
      <c r="N147" s="29">
        <v>45471</v>
      </c>
      <c r="O147" s="29">
        <v>45657</v>
      </c>
      <c r="P147" s="13">
        <v>1899</v>
      </c>
      <c r="Q147" s="10" t="s">
        <v>125</v>
      </c>
      <c r="R147" s="10" t="s">
        <v>125</v>
      </c>
      <c r="S147" s="10" t="s">
        <v>125</v>
      </c>
      <c r="T147" s="20">
        <v>30</v>
      </c>
      <c r="U147" s="21" t="s">
        <v>390</v>
      </c>
      <c r="V147" s="10" t="s">
        <v>683</v>
      </c>
      <c r="W147" s="22">
        <v>45657</v>
      </c>
      <c r="X147" s="16">
        <v>13963</v>
      </c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1">
        <f t="shared" si="2"/>
        <v>240300</v>
      </c>
      <c r="AJ147" s="11"/>
      <c r="AK147" s="11"/>
      <c r="AL147" s="11">
        <f t="shared" si="3"/>
        <v>0</v>
      </c>
      <c r="AM147" s="16" t="s">
        <v>125</v>
      </c>
      <c r="AN147" s="16" t="s">
        <v>125</v>
      </c>
      <c r="AO147" s="16" t="s">
        <v>125</v>
      </c>
      <c r="AP147" s="16" t="s">
        <v>125</v>
      </c>
      <c r="AQ147" s="16" t="s">
        <v>125</v>
      </c>
      <c r="AR147" s="16" t="s">
        <v>125</v>
      </c>
      <c r="AS147" s="16" t="s">
        <v>125</v>
      </c>
      <c r="AT147" s="16" t="s">
        <v>125</v>
      </c>
      <c r="AU147" s="16" t="s">
        <v>125</v>
      </c>
      <c r="AV147" s="16" t="s">
        <v>125</v>
      </c>
      <c r="AW147" s="16" t="s">
        <v>125</v>
      </c>
      <c r="AX147" s="16" t="s">
        <v>125</v>
      </c>
      <c r="AY147" s="16" t="s">
        <v>125</v>
      </c>
      <c r="AZ147" s="16" t="s">
        <v>125</v>
      </c>
      <c r="BA147" s="16" t="s">
        <v>125</v>
      </c>
      <c r="BB147" s="16" t="s">
        <v>125</v>
      </c>
      <c r="BC147" s="16" t="s">
        <v>125</v>
      </c>
      <c r="BD147" s="16" t="s">
        <v>125</v>
      </c>
      <c r="BE147" s="16" t="s">
        <v>125</v>
      </c>
      <c r="BF147" s="16" t="s">
        <v>125</v>
      </c>
      <c r="BG147" s="16" t="s">
        <v>125</v>
      </c>
      <c r="BH147" s="16" t="s">
        <v>125</v>
      </c>
    </row>
    <row r="148" spans="1:60" ht="63.75">
      <c r="A148" s="12">
        <v>134</v>
      </c>
      <c r="B148" s="13" t="s">
        <v>514</v>
      </c>
      <c r="C148" s="13" t="s">
        <v>532</v>
      </c>
      <c r="D148" s="10" t="s">
        <v>144</v>
      </c>
      <c r="E148" s="13" t="s">
        <v>124</v>
      </c>
      <c r="F148" s="28" t="s">
        <v>563</v>
      </c>
      <c r="G148" s="16">
        <v>13666</v>
      </c>
      <c r="H148" s="13" t="s">
        <v>602</v>
      </c>
      <c r="I148" s="13" t="s">
        <v>638</v>
      </c>
      <c r="J148" s="13" t="s">
        <v>676</v>
      </c>
      <c r="K148" s="29">
        <v>45474</v>
      </c>
      <c r="L148" s="30">
        <v>3030</v>
      </c>
      <c r="M148" s="13" t="s">
        <v>705</v>
      </c>
      <c r="N148" s="29">
        <v>45474</v>
      </c>
      <c r="O148" s="29">
        <v>45657</v>
      </c>
      <c r="P148" s="13">
        <v>1899</v>
      </c>
      <c r="Q148" s="10" t="s">
        <v>125</v>
      </c>
      <c r="R148" s="10" t="s">
        <v>125</v>
      </c>
      <c r="S148" s="10" t="s">
        <v>125</v>
      </c>
      <c r="T148" s="20">
        <v>30</v>
      </c>
      <c r="U148" s="21" t="s">
        <v>390</v>
      </c>
      <c r="V148" s="10" t="s">
        <v>683</v>
      </c>
      <c r="W148" s="22">
        <v>45657</v>
      </c>
      <c r="X148" s="16">
        <v>13963</v>
      </c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1">
        <f t="shared" si="2"/>
        <v>3030</v>
      </c>
      <c r="AJ148" s="11"/>
      <c r="AK148" s="11"/>
      <c r="AL148" s="11">
        <f t="shared" si="3"/>
        <v>0</v>
      </c>
      <c r="AM148" s="16" t="s">
        <v>125</v>
      </c>
      <c r="AN148" s="16" t="s">
        <v>125</v>
      </c>
      <c r="AO148" s="16" t="s">
        <v>125</v>
      </c>
      <c r="AP148" s="16" t="s">
        <v>125</v>
      </c>
      <c r="AQ148" s="16" t="s">
        <v>125</v>
      </c>
      <c r="AR148" s="16" t="s">
        <v>125</v>
      </c>
      <c r="AS148" s="16" t="s">
        <v>125</v>
      </c>
      <c r="AT148" s="16" t="s">
        <v>125</v>
      </c>
      <c r="AU148" s="16" t="s">
        <v>125</v>
      </c>
      <c r="AV148" s="16" t="s">
        <v>125</v>
      </c>
      <c r="AW148" s="16" t="s">
        <v>125</v>
      </c>
      <c r="AX148" s="16" t="s">
        <v>125</v>
      </c>
      <c r="AY148" s="16" t="s">
        <v>125</v>
      </c>
      <c r="AZ148" s="16" t="s">
        <v>125</v>
      </c>
      <c r="BA148" s="16" t="s">
        <v>125</v>
      </c>
      <c r="BB148" s="16" t="s">
        <v>125</v>
      </c>
      <c r="BC148" s="16" t="s">
        <v>125</v>
      </c>
      <c r="BD148" s="16" t="s">
        <v>125</v>
      </c>
      <c r="BE148" s="16" t="s">
        <v>125</v>
      </c>
      <c r="BF148" s="16" t="s">
        <v>125</v>
      </c>
      <c r="BG148" s="16" t="s">
        <v>125</v>
      </c>
      <c r="BH148" s="16" t="s">
        <v>125</v>
      </c>
    </row>
    <row r="149" spans="1:60" ht="38.25">
      <c r="A149" s="12">
        <v>135</v>
      </c>
      <c r="B149" s="13" t="s">
        <v>515</v>
      </c>
      <c r="C149" s="13" t="s">
        <v>526</v>
      </c>
      <c r="D149" s="10" t="s">
        <v>144</v>
      </c>
      <c r="E149" s="13" t="s">
        <v>124</v>
      </c>
      <c r="F149" s="28" t="s">
        <v>564</v>
      </c>
      <c r="G149" s="16" t="s">
        <v>804</v>
      </c>
      <c r="H149" s="13" t="s">
        <v>603</v>
      </c>
      <c r="I149" s="13" t="s">
        <v>639</v>
      </c>
      <c r="J149" s="13" t="s">
        <v>677</v>
      </c>
      <c r="K149" s="29">
        <v>45475</v>
      </c>
      <c r="L149" s="30">
        <v>42000</v>
      </c>
      <c r="M149" s="13" t="s">
        <v>706</v>
      </c>
      <c r="N149" s="29">
        <v>45475</v>
      </c>
      <c r="O149" s="29">
        <v>45657</v>
      </c>
      <c r="P149" s="13">
        <v>1899</v>
      </c>
      <c r="Q149" s="10" t="s">
        <v>125</v>
      </c>
      <c r="R149" s="10" t="s">
        <v>125</v>
      </c>
      <c r="S149" s="10" t="s">
        <v>125</v>
      </c>
      <c r="T149" s="20">
        <v>30</v>
      </c>
      <c r="U149" s="21" t="s">
        <v>390</v>
      </c>
      <c r="V149" s="10" t="s">
        <v>683</v>
      </c>
      <c r="W149" s="22">
        <v>45657</v>
      </c>
      <c r="X149" s="16">
        <v>13961</v>
      </c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1">
        <f t="shared" ref="AI149:AI189" si="4">L149-AE149+AD149+AH149</f>
        <v>42000</v>
      </c>
      <c r="AJ149" s="11"/>
      <c r="AK149" s="11"/>
      <c r="AL149" s="11">
        <f t="shared" ref="AL149:AL189" si="5">AJ149+AK149</f>
        <v>0</v>
      </c>
      <c r="AM149" s="16" t="s">
        <v>125</v>
      </c>
      <c r="AN149" s="16" t="s">
        <v>125</v>
      </c>
      <c r="AO149" s="16" t="s">
        <v>125</v>
      </c>
      <c r="AP149" s="16" t="s">
        <v>125</v>
      </c>
      <c r="AQ149" s="16" t="s">
        <v>125</v>
      </c>
      <c r="AR149" s="16" t="s">
        <v>125</v>
      </c>
      <c r="AS149" s="16" t="s">
        <v>125</v>
      </c>
      <c r="AT149" s="16" t="s">
        <v>125</v>
      </c>
      <c r="AU149" s="16" t="s">
        <v>125</v>
      </c>
      <c r="AV149" s="16" t="s">
        <v>125</v>
      </c>
      <c r="AW149" s="16" t="s">
        <v>125</v>
      </c>
      <c r="AX149" s="16" t="s">
        <v>125</v>
      </c>
      <c r="AY149" s="16" t="s">
        <v>125</v>
      </c>
      <c r="AZ149" s="16" t="s">
        <v>125</v>
      </c>
      <c r="BA149" s="16" t="s">
        <v>125</v>
      </c>
      <c r="BB149" s="16" t="s">
        <v>125</v>
      </c>
      <c r="BC149" s="16" t="s">
        <v>125</v>
      </c>
      <c r="BD149" s="16" t="s">
        <v>125</v>
      </c>
      <c r="BE149" s="16" t="s">
        <v>125</v>
      </c>
      <c r="BF149" s="16" t="s">
        <v>125</v>
      </c>
      <c r="BG149" s="16" t="s">
        <v>125</v>
      </c>
      <c r="BH149" s="16" t="s">
        <v>125</v>
      </c>
    </row>
    <row r="150" spans="1:60" ht="25.5">
      <c r="A150" s="12">
        <v>136</v>
      </c>
      <c r="B150" s="13" t="s">
        <v>516</v>
      </c>
      <c r="C150" s="13" t="s">
        <v>533</v>
      </c>
      <c r="D150" s="10" t="s">
        <v>144</v>
      </c>
      <c r="E150" s="13" t="s">
        <v>124</v>
      </c>
      <c r="F150" s="28" t="s">
        <v>565</v>
      </c>
      <c r="G150" s="16">
        <v>13681</v>
      </c>
      <c r="H150" s="13" t="s">
        <v>604</v>
      </c>
      <c r="I150" s="13" t="s">
        <v>640</v>
      </c>
      <c r="J150" s="13" t="s">
        <v>678</v>
      </c>
      <c r="K150" s="29">
        <v>45478</v>
      </c>
      <c r="L150" s="30">
        <v>194490</v>
      </c>
      <c r="M150" s="13" t="s">
        <v>707</v>
      </c>
      <c r="N150" s="29">
        <v>45478</v>
      </c>
      <c r="O150" s="29">
        <v>45657</v>
      </c>
      <c r="P150" s="13">
        <v>1899</v>
      </c>
      <c r="Q150" s="10" t="s">
        <v>125</v>
      </c>
      <c r="R150" s="10" t="s">
        <v>125</v>
      </c>
      <c r="S150" s="10" t="s">
        <v>125</v>
      </c>
      <c r="T150" s="20">
        <v>30</v>
      </c>
      <c r="U150" s="21" t="s">
        <v>390</v>
      </c>
      <c r="V150" s="10" t="s">
        <v>683</v>
      </c>
      <c r="W150" s="22">
        <v>45657</v>
      </c>
      <c r="X150" s="16">
        <v>13961</v>
      </c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1">
        <f t="shared" si="4"/>
        <v>194490</v>
      </c>
      <c r="AJ150" s="11"/>
      <c r="AK150" s="11"/>
      <c r="AL150" s="11">
        <f t="shared" si="5"/>
        <v>0</v>
      </c>
      <c r="AM150" s="16" t="s">
        <v>125</v>
      </c>
      <c r="AN150" s="16" t="s">
        <v>125</v>
      </c>
      <c r="AO150" s="16" t="s">
        <v>125</v>
      </c>
      <c r="AP150" s="16" t="s">
        <v>125</v>
      </c>
      <c r="AQ150" s="16" t="s">
        <v>125</v>
      </c>
      <c r="AR150" s="16" t="s">
        <v>125</v>
      </c>
      <c r="AS150" s="16" t="s">
        <v>125</v>
      </c>
      <c r="AT150" s="16" t="s">
        <v>125</v>
      </c>
      <c r="AU150" s="16" t="s">
        <v>125</v>
      </c>
      <c r="AV150" s="16" t="s">
        <v>125</v>
      </c>
      <c r="AW150" s="16" t="s">
        <v>125</v>
      </c>
      <c r="AX150" s="16" t="s">
        <v>125</v>
      </c>
      <c r="AY150" s="16" t="s">
        <v>125</v>
      </c>
      <c r="AZ150" s="16" t="s">
        <v>125</v>
      </c>
      <c r="BA150" s="16" t="s">
        <v>125</v>
      </c>
      <c r="BB150" s="16" t="s">
        <v>125</v>
      </c>
      <c r="BC150" s="16" t="s">
        <v>125</v>
      </c>
      <c r="BD150" s="16" t="s">
        <v>125</v>
      </c>
      <c r="BE150" s="16" t="s">
        <v>125</v>
      </c>
      <c r="BF150" s="16" t="s">
        <v>125</v>
      </c>
      <c r="BG150" s="16" t="s">
        <v>125</v>
      </c>
      <c r="BH150" s="16" t="s">
        <v>125</v>
      </c>
    </row>
    <row r="151" spans="1:60" ht="25.5">
      <c r="A151" s="12">
        <v>137</v>
      </c>
      <c r="B151" s="13" t="s">
        <v>517</v>
      </c>
      <c r="C151" s="13" t="s">
        <v>523</v>
      </c>
      <c r="D151" s="10" t="s">
        <v>144</v>
      </c>
      <c r="E151" s="13" t="s">
        <v>124</v>
      </c>
      <c r="F151" s="28" t="s">
        <v>550</v>
      </c>
      <c r="G151" s="16">
        <v>13677</v>
      </c>
      <c r="H151" s="13" t="s">
        <v>605</v>
      </c>
      <c r="I151" s="13" t="s">
        <v>627</v>
      </c>
      <c r="J151" s="13" t="s">
        <v>664</v>
      </c>
      <c r="K151" s="29">
        <v>45490</v>
      </c>
      <c r="L151" s="30">
        <v>2292.5</v>
      </c>
      <c r="M151" s="13" t="s">
        <v>708</v>
      </c>
      <c r="N151" s="29">
        <v>45490</v>
      </c>
      <c r="O151" s="29">
        <v>45657</v>
      </c>
      <c r="P151" s="13">
        <v>1899</v>
      </c>
      <c r="Q151" s="10" t="s">
        <v>125</v>
      </c>
      <c r="R151" s="10" t="s">
        <v>125</v>
      </c>
      <c r="S151" s="10" t="s">
        <v>125</v>
      </c>
      <c r="T151" s="20">
        <v>30</v>
      </c>
      <c r="U151" s="21" t="s">
        <v>390</v>
      </c>
      <c r="V151" s="10" t="s">
        <v>683</v>
      </c>
      <c r="W151" s="22">
        <v>45657</v>
      </c>
      <c r="X151" s="16">
        <v>13963</v>
      </c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1">
        <f t="shared" si="4"/>
        <v>2292.5</v>
      </c>
      <c r="AJ151" s="11"/>
      <c r="AK151" s="11"/>
      <c r="AL151" s="11">
        <f t="shared" si="5"/>
        <v>0</v>
      </c>
      <c r="AM151" s="16" t="s">
        <v>125</v>
      </c>
      <c r="AN151" s="16" t="s">
        <v>125</v>
      </c>
      <c r="AO151" s="16" t="s">
        <v>125</v>
      </c>
      <c r="AP151" s="16" t="s">
        <v>125</v>
      </c>
      <c r="AQ151" s="16" t="s">
        <v>125</v>
      </c>
      <c r="AR151" s="16" t="s">
        <v>125</v>
      </c>
      <c r="AS151" s="16" t="s">
        <v>125</v>
      </c>
      <c r="AT151" s="16" t="s">
        <v>125</v>
      </c>
      <c r="AU151" s="16" t="s">
        <v>125</v>
      </c>
      <c r="AV151" s="16" t="s">
        <v>125</v>
      </c>
      <c r="AW151" s="16" t="s">
        <v>125</v>
      </c>
      <c r="AX151" s="16" t="s">
        <v>125</v>
      </c>
      <c r="AY151" s="16" t="s">
        <v>125</v>
      </c>
      <c r="AZ151" s="16" t="s">
        <v>125</v>
      </c>
      <c r="BA151" s="16" t="s">
        <v>125</v>
      </c>
      <c r="BB151" s="16" t="s">
        <v>125</v>
      </c>
      <c r="BC151" s="16" t="s">
        <v>125</v>
      </c>
      <c r="BD151" s="16" t="s">
        <v>125</v>
      </c>
      <c r="BE151" s="16" t="s">
        <v>125</v>
      </c>
      <c r="BF151" s="16" t="s">
        <v>125</v>
      </c>
      <c r="BG151" s="16" t="s">
        <v>125</v>
      </c>
      <c r="BH151" s="16" t="s">
        <v>125</v>
      </c>
    </row>
    <row r="152" spans="1:60" ht="25.5">
      <c r="A152" s="12">
        <v>138</v>
      </c>
      <c r="B152" s="13" t="s">
        <v>518</v>
      </c>
      <c r="C152" s="13" t="s">
        <v>534</v>
      </c>
      <c r="D152" s="10" t="s">
        <v>144</v>
      </c>
      <c r="E152" s="13" t="s">
        <v>124</v>
      </c>
      <c r="F152" s="28" t="s">
        <v>566</v>
      </c>
      <c r="G152" s="16">
        <v>13675</v>
      </c>
      <c r="H152" s="13" t="s">
        <v>606</v>
      </c>
      <c r="I152" s="13" t="s">
        <v>641</v>
      </c>
      <c r="J152" s="13" t="s">
        <v>679</v>
      </c>
      <c r="K152" s="29">
        <v>45492</v>
      </c>
      <c r="L152" s="30">
        <v>1098489.21</v>
      </c>
      <c r="M152" s="13" t="s">
        <v>709</v>
      </c>
      <c r="N152" s="29">
        <v>45492</v>
      </c>
      <c r="O152" s="29">
        <v>45657</v>
      </c>
      <c r="P152" s="13">
        <v>1899</v>
      </c>
      <c r="Q152" s="10" t="s">
        <v>125</v>
      </c>
      <c r="R152" s="10" t="s">
        <v>125</v>
      </c>
      <c r="S152" s="10" t="s">
        <v>125</v>
      </c>
      <c r="T152" s="20" t="s">
        <v>433</v>
      </c>
      <c r="U152" s="21" t="s">
        <v>125</v>
      </c>
      <c r="V152" s="10" t="s">
        <v>125</v>
      </c>
      <c r="W152" s="22" t="s">
        <v>125</v>
      </c>
      <c r="X152" s="10" t="s">
        <v>125</v>
      </c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1">
        <f t="shared" si="4"/>
        <v>1098489.21</v>
      </c>
      <c r="AJ152" s="11"/>
      <c r="AK152" s="11"/>
      <c r="AL152" s="11">
        <f t="shared" si="5"/>
        <v>0</v>
      </c>
      <c r="AM152" s="10" t="s">
        <v>810</v>
      </c>
      <c r="AN152" s="16">
        <v>13749</v>
      </c>
      <c r="AO152" s="16" t="s">
        <v>811</v>
      </c>
      <c r="AP152" s="16">
        <v>13825</v>
      </c>
      <c r="AQ152" s="16" t="s">
        <v>125</v>
      </c>
      <c r="AR152" s="16" t="s">
        <v>125</v>
      </c>
      <c r="AS152" s="16" t="s">
        <v>125</v>
      </c>
      <c r="AT152" s="16" t="s">
        <v>125</v>
      </c>
      <c r="AU152" s="16" t="s">
        <v>125</v>
      </c>
      <c r="AV152" s="16" t="s">
        <v>125</v>
      </c>
      <c r="AW152" s="16" t="s">
        <v>125</v>
      </c>
      <c r="AX152" s="16" t="s">
        <v>125</v>
      </c>
      <c r="AY152" s="16" t="s">
        <v>125</v>
      </c>
      <c r="AZ152" s="16" t="s">
        <v>125</v>
      </c>
      <c r="BA152" s="16" t="s">
        <v>125</v>
      </c>
      <c r="BB152" s="16" t="s">
        <v>125</v>
      </c>
      <c r="BC152" s="16" t="s">
        <v>125</v>
      </c>
      <c r="BD152" s="16" t="s">
        <v>125</v>
      </c>
      <c r="BE152" s="16" t="s">
        <v>125</v>
      </c>
      <c r="BF152" s="16" t="s">
        <v>125</v>
      </c>
      <c r="BG152" s="16" t="s">
        <v>125</v>
      </c>
      <c r="BH152" s="16" t="s">
        <v>125</v>
      </c>
    </row>
    <row r="153" spans="1:60" ht="38.25">
      <c r="A153" s="12">
        <v>139</v>
      </c>
      <c r="B153" s="13" t="s">
        <v>519</v>
      </c>
      <c r="C153" s="13" t="s">
        <v>535</v>
      </c>
      <c r="D153" s="13" t="s">
        <v>535</v>
      </c>
      <c r="E153" s="13" t="s">
        <v>125</v>
      </c>
      <c r="F153" s="28" t="s">
        <v>567</v>
      </c>
      <c r="G153" s="16" t="s">
        <v>125</v>
      </c>
      <c r="H153" s="13" t="s">
        <v>607</v>
      </c>
      <c r="I153" s="13" t="s">
        <v>642</v>
      </c>
      <c r="J153" s="13" t="s">
        <v>680</v>
      </c>
      <c r="K153" s="29">
        <v>45492</v>
      </c>
      <c r="L153" s="30">
        <v>24070</v>
      </c>
      <c r="M153" s="13" t="s">
        <v>709</v>
      </c>
      <c r="N153" s="29">
        <v>45492</v>
      </c>
      <c r="O153" s="29">
        <v>45657</v>
      </c>
      <c r="P153" s="13">
        <v>1899</v>
      </c>
      <c r="Q153" s="10" t="s">
        <v>125</v>
      </c>
      <c r="R153" s="10" t="s">
        <v>125</v>
      </c>
      <c r="S153" s="10" t="s">
        <v>125</v>
      </c>
      <c r="T153" s="20">
        <v>30</v>
      </c>
      <c r="U153" s="21" t="s">
        <v>390</v>
      </c>
      <c r="V153" s="10" t="s">
        <v>683</v>
      </c>
      <c r="W153" s="22">
        <v>45657</v>
      </c>
      <c r="X153" s="16">
        <v>13963</v>
      </c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1">
        <f t="shared" si="4"/>
        <v>24070</v>
      </c>
      <c r="AJ153" s="11"/>
      <c r="AK153" s="11"/>
      <c r="AL153" s="11">
        <f t="shared" si="5"/>
        <v>0</v>
      </c>
      <c r="AM153" s="16" t="s">
        <v>125</v>
      </c>
      <c r="AN153" s="16" t="s">
        <v>125</v>
      </c>
      <c r="AO153" s="16" t="s">
        <v>125</v>
      </c>
      <c r="AP153" s="16" t="s">
        <v>125</v>
      </c>
      <c r="AQ153" s="16" t="s">
        <v>812</v>
      </c>
      <c r="AR153" s="16" t="s">
        <v>813</v>
      </c>
      <c r="AS153" s="16" t="s">
        <v>125</v>
      </c>
      <c r="AT153" s="16" t="s">
        <v>125</v>
      </c>
      <c r="AU153" s="16">
        <v>13825</v>
      </c>
      <c r="AV153" s="22">
        <v>45497</v>
      </c>
      <c r="AW153" s="16" t="s">
        <v>125</v>
      </c>
      <c r="AX153" s="16" t="s">
        <v>125</v>
      </c>
      <c r="AY153" s="16" t="s">
        <v>125</v>
      </c>
      <c r="AZ153" s="16" t="s">
        <v>125</v>
      </c>
      <c r="BA153" s="16" t="s">
        <v>125</v>
      </c>
      <c r="BB153" s="16" t="s">
        <v>125</v>
      </c>
      <c r="BC153" s="16" t="s">
        <v>125</v>
      </c>
      <c r="BD153" s="16" t="s">
        <v>125</v>
      </c>
      <c r="BE153" s="16" t="s">
        <v>125</v>
      </c>
      <c r="BF153" s="16" t="s">
        <v>125</v>
      </c>
      <c r="BG153" s="16" t="s">
        <v>125</v>
      </c>
      <c r="BH153" s="16" t="s">
        <v>125</v>
      </c>
    </row>
    <row r="154" spans="1:60" ht="38.25">
      <c r="A154" s="12">
        <v>140</v>
      </c>
      <c r="B154" s="13" t="s">
        <v>514</v>
      </c>
      <c r="C154" s="13" t="s">
        <v>532</v>
      </c>
      <c r="D154" s="10" t="s">
        <v>144</v>
      </c>
      <c r="E154" s="13" t="s">
        <v>124</v>
      </c>
      <c r="F154" s="28" t="s">
        <v>568</v>
      </c>
      <c r="G154" s="16">
        <v>13666</v>
      </c>
      <c r="H154" s="13" t="s">
        <v>608</v>
      </c>
      <c r="I154" s="13" t="s">
        <v>643</v>
      </c>
      <c r="J154" s="13" t="s">
        <v>681</v>
      </c>
      <c r="K154" s="29">
        <v>45573</v>
      </c>
      <c r="L154" s="30">
        <v>26514.12</v>
      </c>
      <c r="M154" s="13" t="s">
        <v>710</v>
      </c>
      <c r="N154" s="29">
        <v>45573</v>
      </c>
      <c r="O154" s="29">
        <v>45657</v>
      </c>
      <c r="P154" s="13">
        <v>1899</v>
      </c>
      <c r="Q154" s="10" t="s">
        <v>125</v>
      </c>
      <c r="R154" s="10" t="s">
        <v>125</v>
      </c>
      <c r="S154" s="10" t="s">
        <v>125</v>
      </c>
      <c r="T154" s="20">
        <v>30</v>
      </c>
      <c r="U154" s="21" t="s">
        <v>390</v>
      </c>
      <c r="V154" s="10" t="s">
        <v>683</v>
      </c>
      <c r="W154" s="22">
        <v>45657</v>
      </c>
      <c r="X154" s="16">
        <v>13963</v>
      </c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1">
        <f t="shared" si="4"/>
        <v>26514.12</v>
      </c>
      <c r="AJ154" s="11"/>
      <c r="AK154" s="11"/>
      <c r="AL154" s="11">
        <f t="shared" si="5"/>
        <v>0</v>
      </c>
      <c r="AM154" s="16" t="s">
        <v>125</v>
      </c>
      <c r="AN154" s="16" t="s">
        <v>125</v>
      </c>
      <c r="AO154" s="16" t="s">
        <v>125</v>
      </c>
      <c r="AP154" s="16" t="s">
        <v>125</v>
      </c>
      <c r="AQ154" s="16" t="s">
        <v>125</v>
      </c>
      <c r="AR154" s="16" t="s">
        <v>125</v>
      </c>
      <c r="AS154" s="16" t="s">
        <v>125</v>
      </c>
      <c r="AT154" s="16" t="s">
        <v>125</v>
      </c>
      <c r="AU154" s="16" t="s">
        <v>125</v>
      </c>
      <c r="AV154" s="16" t="s">
        <v>125</v>
      </c>
      <c r="AW154" s="16" t="s">
        <v>125</v>
      </c>
      <c r="AX154" s="16" t="s">
        <v>125</v>
      </c>
      <c r="AY154" s="16" t="s">
        <v>125</v>
      </c>
      <c r="AZ154" s="16" t="s">
        <v>125</v>
      </c>
      <c r="BA154" s="16" t="s">
        <v>125</v>
      </c>
      <c r="BB154" s="16" t="s">
        <v>125</v>
      </c>
      <c r="BC154" s="16" t="s">
        <v>125</v>
      </c>
      <c r="BD154" s="16" t="s">
        <v>125</v>
      </c>
      <c r="BE154" s="16" t="s">
        <v>125</v>
      </c>
      <c r="BF154" s="16" t="s">
        <v>125</v>
      </c>
      <c r="BG154" s="16" t="s">
        <v>125</v>
      </c>
      <c r="BH154" s="16" t="s">
        <v>125</v>
      </c>
    </row>
    <row r="155" spans="1:60" ht="25.5">
      <c r="A155" s="12">
        <v>141</v>
      </c>
      <c r="B155" s="13" t="s">
        <v>807</v>
      </c>
      <c r="C155" s="13" t="s">
        <v>536</v>
      </c>
      <c r="D155" s="10" t="s">
        <v>144</v>
      </c>
      <c r="E155" s="13" t="s">
        <v>130</v>
      </c>
      <c r="F155" s="28" t="s">
        <v>569</v>
      </c>
      <c r="G155" s="16" t="s">
        <v>125</v>
      </c>
      <c r="H155" s="13" t="s">
        <v>609</v>
      </c>
      <c r="I155" s="13" t="s">
        <v>644</v>
      </c>
      <c r="J155" s="13" t="s">
        <v>682</v>
      </c>
      <c r="K155" s="29">
        <v>45548</v>
      </c>
      <c r="L155" s="30">
        <v>290900</v>
      </c>
      <c r="M155" s="13" t="s">
        <v>711</v>
      </c>
      <c r="N155" s="29">
        <v>45548</v>
      </c>
      <c r="O155" s="29">
        <v>45882</v>
      </c>
      <c r="P155" s="13">
        <v>1899</v>
      </c>
      <c r="Q155" s="10" t="s">
        <v>125</v>
      </c>
      <c r="R155" s="10" t="s">
        <v>125</v>
      </c>
      <c r="S155" s="10" t="s">
        <v>125</v>
      </c>
      <c r="T155" s="20">
        <v>30</v>
      </c>
      <c r="U155" s="21" t="s">
        <v>125</v>
      </c>
      <c r="V155" s="10" t="s">
        <v>125</v>
      </c>
      <c r="W155" s="22" t="s">
        <v>125</v>
      </c>
      <c r="X155" s="10" t="s">
        <v>125</v>
      </c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1">
        <f t="shared" si="4"/>
        <v>290900</v>
      </c>
      <c r="AJ155" s="11"/>
      <c r="AK155" s="11"/>
      <c r="AL155" s="11">
        <f t="shared" si="5"/>
        <v>0</v>
      </c>
      <c r="AM155" s="10" t="s">
        <v>808</v>
      </c>
      <c r="AN155" s="16">
        <v>1764</v>
      </c>
      <c r="AO155" s="16" t="s">
        <v>809</v>
      </c>
      <c r="AP155" s="16">
        <v>13866</v>
      </c>
      <c r="AQ155" s="16" t="s">
        <v>125</v>
      </c>
      <c r="AR155" s="16" t="s">
        <v>125</v>
      </c>
      <c r="AS155" s="16" t="s">
        <v>125</v>
      </c>
      <c r="AT155" s="16" t="s">
        <v>125</v>
      </c>
      <c r="AU155" s="16" t="s">
        <v>125</v>
      </c>
      <c r="AV155" s="16" t="s">
        <v>125</v>
      </c>
      <c r="AW155" s="16" t="s">
        <v>125</v>
      </c>
      <c r="AX155" s="16" t="s">
        <v>125</v>
      </c>
      <c r="AY155" s="16" t="s">
        <v>125</v>
      </c>
      <c r="AZ155" s="16" t="s">
        <v>125</v>
      </c>
      <c r="BA155" s="16" t="s">
        <v>125</v>
      </c>
      <c r="BB155" s="16" t="s">
        <v>125</v>
      </c>
      <c r="BC155" s="16" t="s">
        <v>125</v>
      </c>
      <c r="BD155" s="16" t="s">
        <v>125</v>
      </c>
      <c r="BE155" s="16" t="s">
        <v>125</v>
      </c>
      <c r="BF155" s="16" t="s">
        <v>125</v>
      </c>
      <c r="BG155" s="16" t="s">
        <v>125</v>
      </c>
      <c r="BH155" s="16" t="s">
        <v>125</v>
      </c>
    </row>
    <row r="156" spans="1:60" ht="25.5">
      <c r="A156" s="12">
        <v>142</v>
      </c>
      <c r="B156" s="13" t="s">
        <v>506</v>
      </c>
      <c r="C156" s="13" t="s">
        <v>520</v>
      </c>
      <c r="D156" s="10" t="s">
        <v>144</v>
      </c>
      <c r="E156" s="13" t="s">
        <v>124</v>
      </c>
      <c r="F156" s="28" t="s">
        <v>561</v>
      </c>
      <c r="G156" s="16" t="s">
        <v>799</v>
      </c>
      <c r="H156" s="13" t="s">
        <v>610</v>
      </c>
      <c r="I156" s="13" t="s">
        <v>612</v>
      </c>
      <c r="J156" s="13" t="s">
        <v>646</v>
      </c>
      <c r="K156" s="29">
        <v>45552</v>
      </c>
      <c r="L156" s="30">
        <v>40899.599999999999</v>
      </c>
      <c r="M156" s="13" t="s">
        <v>712</v>
      </c>
      <c r="N156" s="29">
        <v>45552</v>
      </c>
      <c r="O156" s="29">
        <v>45917</v>
      </c>
      <c r="P156" s="13">
        <v>1899</v>
      </c>
      <c r="Q156" s="10" t="s">
        <v>125</v>
      </c>
      <c r="R156" s="10" t="s">
        <v>125</v>
      </c>
      <c r="S156" s="10" t="s">
        <v>125</v>
      </c>
      <c r="T156" s="20">
        <v>39</v>
      </c>
      <c r="U156" s="21" t="s">
        <v>125</v>
      </c>
      <c r="V156" s="10" t="s">
        <v>125</v>
      </c>
      <c r="W156" s="22" t="s">
        <v>125</v>
      </c>
      <c r="X156" s="10" t="s">
        <v>125</v>
      </c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1">
        <f t="shared" si="4"/>
        <v>40899.599999999999</v>
      </c>
      <c r="AJ156" s="11"/>
      <c r="AK156" s="11"/>
      <c r="AL156" s="11">
        <f t="shared" si="5"/>
        <v>0</v>
      </c>
      <c r="AM156" s="16" t="s">
        <v>125</v>
      </c>
      <c r="AN156" s="16" t="s">
        <v>125</v>
      </c>
      <c r="AO156" s="16" t="s">
        <v>125</v>
      </c>
      <c r="AP156" s="16" t="s">
        <v>125</v>
      </c>
      <c r="AQ156" s="16" t="s">
        <v>125</v>
      </c>
      <c r="AR156" s="16" t="s">
        <v>125</v>
      </c>
      <c r="AS156" s="16" t="s">
        <v>125</v>
      </c>
      <c r="AT156" s="16" t="s">
        <v>125</v>
      </c>
      <c r="AU156" s="16" t="s">
        <v>125</v>
      </c>
      <c r="AV156" s="16" t="s">
        <v>125</v>
      </c>
      <c r="AW156" s="16" t="s">
        <v>125</v>
      </c>
      <c r="AX156" s="16" t="s">
        <v>125</v>
      </c>
      <c r="AY156" s="16" t="s">
        <v>125</v>
      </c>
      <c r="AZ156" s="16" t="s">
        <v>125</v>
      </c>
      <c r="BA156" s="16" t="s">
        <v>125</v>
      </c>
      <c r="BB156" s="16" t="s">
        <v>125</v>
      </c>
      <c r="BC156" s="16" t="s">
        <v>125</v>
      </c>
      <c r="BD156" s="16" t="s">
        <v>125</v>
      </c>
      <c r="BE156" s="16" t="s">
        <v>125</v>
      </c>
      <c r="BF156" s="16" t="s">
        <v>125</v>
      </c>
      <c r="BG156" s="16" t="s">
        <v>125</v>
      </c>
      <c r="BH156" s="16" t="s">
        <v>125</v>
      </c>
    </row>
    <row r="157" spans="1:60" ht="63.75">
      <c r="A157" s="12">
        <v>143</v>
      </c>
      <c r="B157" s="13" t="s">
        <v>501</v>
      </c>
      <c r="C157" s="13" t="s">
        <v>521</v>
      </c>
      <c r="D157" s="10" t="s">
        <v>144</v>
      </c>
      <c r="E157" s="13" t="s">
        <v>124</v>
      </c>
      <c r="F157" s="28" t="s">
        <v>547</v>
      </c>
      <c r="G157" s="16" t="s">
        <v>800</v>
      </c>
      <c r="H157" s="13" t="s">
        <v>611</v>
      </c>
      <c r="I157" s="13" t="s">
        <v>623</v>
      </c>
      <c r="J157" s="13" t="s">
        <v>657</v>
      </c>
      <c r="K157" s="29">
        <v>45565</v>
      </c>
      <c r="L157" s="30">
        <v>250000</v>
      </c>
      <c r="M157" s="13"/>
      <c r="N157" s="29">
        <v>45565</v>
      </c>
      <c r="O157" s="29">
        <v>45657</v>
      </c>
      <c r="P157" s="13">
        <v>1899</v>
      </c>
      <c r="Q157" s="10" t="s">
        <v>125</v>
      </c>
      <c r="R157" s="10" t="s">
        <v>125</v>
      </c>
      <c r="S157" s="10" t="s">
        <v>125</v>
      </c>
      <c r="T157" s="20" t="s">
        <v>433</v>
      </c>
      <c r="U157" s="21" t="s">
        <v>390</v>
      </c>
      <c r="V157" s="10" t="s">
        <v>683</v>
      </c>
      <c r="W157" s="22">
        <v>45657</v>
      </c>
      <c r="X157" s="16">
        <v>13960</v>
      </c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1">
        <f t="shared" si="4"/>
        <v>250000</v>
      </c>
      <c r="AJ157" s="11"/>
      <c r="AK157" s="11"/>
      <c r="AL157" s="11">
        <f t="shared" si="5"/>
        <v>0</v>
      </c>
      <c r="AM157" s="16" t="s">
        <v>125</v>
      </c>
      <c r="AN157" s="16" t="s">
        <v>125</v>
      </c>
      <c r="AO157" s="16" t="s">
        <v>125</v>
      </c>
      <c r="AP157" s="16" t="s">
        <v>125</v>
      </c>
      <c r="AQ157" s="16" t="s">
        <v>125</v>
      </c>
      <c r="AR157" s="16" t="s">
        <v>125</v>
      </c>
      <c r="AS157" s="16" t="s">
        <v>125</v>
      </c>
      <c r="AT157" s="16" t="s">
        <v>125</v>
      </c>
      <c r="AU157" s="16" t="s">
        <v>125</v>
      </c>
      <c r="AV157" s="16" t="s">
        <v>125</v>
      </c>
      <c r="AW157" s="16" t="s">
        <v>125</v>
      </c>
      <c r="AX157" s="16" t="s">
        <v>125</v>
      </c>
      <c r="AY157" s="16" t="s">
        <v>125</v>
      </c>
      <c r="AZ157" s="16" t="s">
        <v>125</v>
      </c>
      <c r="BA157" s="16" t="s">
        <v>125</v>
      </c>
      <c r="BB157" s="16" t="s">
        <v>125</v>
      </c>
      <c r="BC157" s="16" t="s">
        <v>125</v>
      </c>
      <c r="BD157" s="16" t="s">
        <v>125</v>
      </c>
      <c r="BE157" s="16" t="s">
        <v>125</v>
      </c>
      <c r="BF157" s="16" t="s">
        <v>125</v>
      </c>
      <c r="BG157" s="16" t="s">
        <v>125</v>
      </c>
      <c r="BH157" s="16" t="s">
        <v>125</v>
      </c>
    </row>
    <row r="158" spans="1:60" ht="25.5">
      <c r="A158" s="12">
        <v>144</v>
      </c>
      <c r="B158" s="13" t="s">
        <v>501</v>
      </c>
      <c r="C158" s="13" t="s">
        <v>521</v>
      </c>
      <c r="D158" s="10" t="s">
        <v>144</v>
      </c>
      <c r="E158" s="13" t="s">
        <v>124</v>
      </c>
      <c r="F158" s="15" t="s">
        <v>744</v>
      </c>
      <c r="G158" s="16" t="s">
        <v>800</v>
      </c>
      <c r="H158" s="10" t="s">
        <v>714</v>
      </c>
      <c r="I158" s="12" t="s">
        <v>624</v>
      </c>
      <c r="J158" s="10" t="s">
        <v>773</v>
      </c>
      <c r="K158" s="22">
        <v>45661</v>
      </c>
      <c r="L158" s="18">
        <v>850000</v>
      </c>
      <c r="M158" s="13" t="s">
        <v>774</v>
      </c>
      <c r="N158" s="22">
        <v>45661</v>
      </c>
      <c r="O158" s="22">
        <v>46022</v>
      </c>
      <c r="P158" s="13">
        <v>1899</v>
      </c>
      <c r="Q158" s="10" t="s">
        <v>125</v>
      </c>
      <c r="R158" s="10" t="s">
        <v>125</v>
      </c>
      <c r="S158" s="10" t="s">
        <v>125</v>
      </c>
      <c r="T158" s="20">
        <v>30</v>
      </c>
      <c r="U158" s="21" t="s">
        <v>125</v>
      </c>
      <c r="V158" s="10" t="s">
        <v>125</v>
      </c>
      <c r="W158" s="22" t="s">
        <v>125</v>
      </c>
      <c r="X158" s="10" t="s">
        <v>125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1">
        <f t="shared" si="4"/>
        <v>850000</v>
      </c>
      <c r="AJ158" s="11"/>
      <c r="AK158" s="11"/>
      <c r="AL158" s="11">
        <f t="shared" si="5"/>
        <v>0</v>
      </c>
      <c r="AM158" s="16" t="s">
        <v>125</v>
      </c>
      <c r="AN158" s="16" t="s">
        <v>125</v>
      </c>
      <c r="AO158" s="16" t="s">
        <v>125</v>
      </c>
      <c r="AP158" s="16" t="s">
        <v>125</v>
      </c>
      <c r="AQ158" s="16" t="s">
        <v>125</v>
      </c>
      <c r="AR158" s="16" t="s">
        <v>125</v>
      </c>
      <c r="AS158" s="16" t="s">
        <v>125</v>
      </c>
      <c r="AT158" s="16" t="s">
        <v>125</v>
      </c>
      <c r="AU158" s="16" t="s">
        <v>125</v>
      </c>
      <c r="AV158" s="16" t="s">
        <v>125</v>
      </c>
      <c r="AW158" s="16" t="s">
        <v>125</v>
      </c>
      <c r="AX158" s="16" t="s">
        <v>125</v>
      </c>
      <c r="AY158" s="16" t="s">
        <v>125</v>
      </c>
      <c r="AZ158" s="16" t="s">
        <v>125</v>
      </c>
      <c r="BA158" s="16" t="s">
        <v>125</v>
      </c>
      <c r="BB158" s="16" t="s">
        <v>125</v>
      </c>
      <c r="BC158" s="16" t="s">
        <v>125</v>
      </c>
      <c r="BD158" s="16" t="s">
        <v>125</v>
      </c>
      <c r="BE158" s="16" t="s">
        <v>125</v>
      </c>
      <c r="BF158" s="16" t="s">
        <v>125</v>
      </c>
      <c r="BG158" s="16" t="s">
        <v>125</v>
      </c>
      <c r="BH158" s="16" t="s">
        <v>125</v>
      </c>
    </row>
    <row r="159" spans="1:60" ht="25.5">
      <c r="A159" s="12">
        <v>145</v>
      </c>
      <c r="B159" s="13" t="s">
        <v>501</v>
      </c>
      <c r="C159" s="13" t="s">
        <v>521</v>
      </c>
      <c r="D159" s="10" t="s">
        <v>144</v>
      </c>
      <c r="E159" s="13" t="s">
        <v>124</v>
      </c>
      <c r="F159" s="15" t="s">
        <v>745</v>
      </c>
      <c r="G159" s="16" t="s">
        <v>800</v>
      </c>
      <c r="H159" s="10" t="s">
        <v>715</v>
      </c>
      <c r="I159" s="12" t="s">
        <v>625</v>
      </c>
      <c r="J159" s="10" t="s">
        <v>658</v>
      </c>
      <c r="K159" s="22">
        <v>45661</v>
      </c>
      <c r="L159" s="18">
        <v>200000</v>
      </c>
      <c r="M159" s="13" t="s">
        <v>774</v>
      </c>
      <c r="N159" s="22">
        <v>45661</v>
      </c>
      <c r="O159" s="22">
        <v>46022</v>
      </c>
      <c r="P159" s="13">
        <v>1899</v>
      </c>
      <c r="Q159" s="10" t="s">
        <v>125</v>
      </c>
      <c r="R159" s="10" t="s">
        <v>125</v>
      </c>
      <c r="S159" s="10" t="s">
        <v>125</v>
      </c>
      <c r="T159" s="20">
        <v>30</v>
      </c>
      <c r="U159" s="21" t="s">
        <v>125</v>
      </c>
      <c r="V159" s="10" t="s">
        <v>125</v>
      </c>
      <c r="W159" s="22" t="s">
        <v>125</v>
      </c>
      <c r="X159" s="21" t="s">
        <v>125</v>
      </c>
      <c r="Y159" s="10"/>
      <c r="Z159" s="22"/>
      <c r="AA159" s="10"/>
      <c r="AB159" s="16"/>
      <c r="AC159" s="16"/>
      <c r="AD159" s="16"/>
      <c r="AE159" s="16"/>
      <c r="AF159" s="16"/>
      <c r="AG159" s="16"/>
      <c r="AH159" s="16"/>
      <c r="AI159" s="11">
        <f t="shared" si="4"/>
        <v>200000</v>
      </c>
      <c r="AJ159" s="11"/>
      <c r="AK159" s="11"/>
      <c r="AL159" s="11">
        <f t="shared" si="5"/>
        <v>0</v>
      </c>
      <c r="AM159" s="16" t="s">
        <v>125</v>
      </c>
      <c r="AN159" s="16" t="s">
        <v>125</v>
      </c>
      <c r="AO159" s="16" t="s">
        <v>125</v>
      </c>
      <c r="AP159" s="16" t="s">
        <v>125</v>
      </c>
      <c r="AQ159" s="16" t="s">
        <v>125</v>
      </c>
      <c r="AR159" s="16" t="s">
        <v>125</v>
      </c>
      <c r="AS159" s="16" t="s">
        <v>125</v>
      </c>
      <c r="AT159" s="16" t="s">
        <v>125</v>
      </c>
      <c r="AU159" s="16" t="s">
        <v>125</v>
      </c>
      <c r="AV159" s="16" t="s">
        <v>125</v>
      </c>
      <c r="AW159" s="16" t="s">
        <v>125</v>
      </c>
      <c r="AX159" s="16" t="s">
        <v>125</v>
      </c>
      <c r="AY159" s="16" t="s">
        <v>125</v>
      </c>
      <c r="AZ159" s="16" t="s">
        <v>125</v>
      </c>
      <c r="BA159" s="16" t="s">
        <v>125</v>
      </c>
      <c r="BB159" s="16" t="s">
        <v>125</v>
      </c>
      <c r="BC159" s="16" t="s">
        <v>125</v>
      </c>
      <c r="BD159" s="16" t="s">
        <v>125</v>
      </c>
      <c r="BE159" s="16" t="s">
        <v>125</v>
      </c>
      <c r="BF159" s="16" t="s">
        <v>125</v>
      </c>
      <c r="BG159" s="16" t="s">
        <v>125</v>
      </c>
      <c r="BH159" s="16" t="s">
        <v>125</v>
      </c>
    </row>
    <row r="160" spans="1:60" ht="25.5">
      <c r="A160" s="12">
        <v>146</v>
      </c>
      <c r="B160" s="13" t="s">
        <v>501</v>
      </c>
      <c r="C160" s="13" t="s">
        <v>521</v>
      </c>
      <c r="D160" s="10" t="s">
        <v>144</v>
      </c>
      <c r="E160" s="13" t="s">
        <v>124</v>
      </c>
      <c r="F160" s="15" t="s">
        <v>745</v>
      </c>
      <c r="G160" s="16" t="s">
        <v>800</v>
      </c>
      <c r="H160" s="10" t="s">
        <v>716</v>
      </c>
      <c r="I160" s="12" t="s">
        <v>625</v>
      </c>
      <c r="J160" s="10" t="s">
        <v>658</v>
      </c>
      <c r="K160" s="22">
        <v>45661</v>
      </c>
      <c r="L160" s="18">
        <v>200000</v>
      </c>
      <c r="M160" s="13" t="s">
        <v>774</v>
      </c>
      <c r="N160" s="22">
        <v>45661</v>
      </c>
      <c r="O160" s="22">
        <v>46022</v>
      </c>
      <c r="P160" s="13">
        <v>1899</v>
      </c>
      <c r="Q160" s="10" t="s">
        <v>125</v>
      </c>
      <c r="R160" s="10" t="s">
        <v>125</v>
      </c>
      <c r="S160" s="10" t="s">
        <v>125</v>
      </c>
      <c r="T160" s="20">
        <v>30</v>
      </c>
      <c r="U160" s="21" t="s">
        <v>125</v>
      </c>
      <c r="V160" s="10" t="s">
        <v>125</v>
      </c>
      <c r="W160" s="22" t="s">
        <v>125</v>
      </c>
      <c r="X160" s="21" t="s">
        <v>125</v>
      </c>
      <c r="Y160" s="10"/>
      <c r="Z160" s="22"/>
      <c r="AA160" s="10"/>
      <c r="AB160" s="16"/>
      <c r="AC160" s="16"/>
      <c r="AD160" s="16"/>
      <c r="AE160" s="16"/>
      <c r="AF160" s="16"/>
      <c r="AG160" s="16"/>
      <c r="AH160" s="16"/>
      <c r="AI160" s="11">
        <f t="shared" si="4"/>
        <v>200000</v>
      </c>
      <c r="AJ160" s="11"/>
      <c r="AK160" s="11"/>
      <c r="AL160" s="11">
        <f t="shared" si="5"/>
        <v>0</v>
      </c>
      <c r="AM160" s="16" t="s">
        <v>125</v>
      </c>
      <c r="AN160" s="16" t="s">
        <v>125</v>
      </c>
      <c r="AO160" s="16" t="s">
        <v>125</v>
      </c>
      <c r="AP160" s="16" t="s">
        <v>125</v>
      </c>
      <c r="AQ160" s="16" t="s">
        <v>125</v>
      </c>
      <c r="AR160" s="16" t="s">
        <v>125</v>
      </c>
      <c r="AS160" s="16" t="s">
        <v>125</v>
      </c>
      <c r="AT160" s="16" t="s">
        <v>125</v>
      </c>
      <c r="AU160" s="16" t="s">
        <v>125</v>
      </c>
      <c r="AV160" s="16" t="s">
        <v>125</v>
      </c>
      <c r="AW160" s="16" t="s">
        <v>125</v>
      </c>
      <c r="AX160" s="16" t="s">
        <v>125</v>
      </c>
      <c r="AY160" s="16" t="s">
        <v>125</v>
      </c>
      <c r="AZ160" s="16" t="s">
        <v>125</v>
      </c>
      <c r="BA160" s="16" t="s">
        <v>125</v>
      </c>
      <c r="BB160" s="16" t="s">
        <v>125</v>
      </c>
      <c r="BC160" s="16" t="s">
        <v>125</v>
      </c>
      <c r="BD160" s="16" t="s">
        <v>125</v>
      </c>
      <c r="BE160" s="16" t="s">
        <v>125</v>
      </c>
      <c r="BF160" s="16" t="s">
        <v>125</v>
      </c>
      <c r="BG160" s="16" t="s">
        <v>125</v>
      </c>
      <c r="BH160" s="16" t="s">
        <v>125</v>
      </c>
    </row>
    <row r="161" spans="1:60" ht="25.5">
      <c r="A161" s="12">
        <v>147</v>
      </c>
      <c r="B161" s="13" t="s">
        <v>501</v>
      </c>
      <c r="C161" s="13" t="s">
        <v>521</v>
      </c>
      <c r="D161" s="10" t="s">
        <v>144</v>
      </c>
      <c r="E161" s="13" t="s">
        <v>124</v>
      </c>
      <c r="F161" s="15" t="s">
        <v>746</v>
      </c>
      <c r="G161" s="16" t="s">
        <v>800</v>
      </c>
      <c r="H161" s="10" t="s">
        <v>717</v>
      </c>
      <c r="I161" s="12" t="s">
        <v>625</v>
      </c>
      <c r="J161" s="10" t="s">
        <v>658</v>
      </c>
      <c r="K161" s="22">
        <v>45661</v>
      </c>
      <c r="L161" s="18">
        <v>260000</v>
      </c>
      <c r="M161" s="13" t="s">
        <v>774</v>
      </c>
      <c r="N161" s="22">
        <v>45661</v>
      </c>
      <c r="O161" s="22">
        <v>46022</v>
      </c>
      <c r="P161" s="13">
        <v>1899</v>
      </c>
      <c r="Q161" s="10" t="s">
        <v>125</v>
      </c>
      <c r="R161" s="10" t="s">
        <v>125</v>
      </c>
      <c r="S161" s="10" t="s">
        <v>125</v>
      </c>
      <c r="T161" s="20">
        <v>30</v>
      </c>
      <c r="U161" s="21" t="s">
        <v>125</v>
      </c>
      <c r="V161" s="10" t="s">
        <v>125</v>
      </c>
      <c r="W161" s="22" t="s">
        <v>125</v>
      </c>
      <c r="X161" s="21" t="s">
        <v>125</v>
      </c>
      <c r="Y161" s="10"/>
      <c r="Z161" s="22"/>
      <c r="AA161" s="10"/>
      <c r="AB161" s="16"/>
      <c r="AC161" s="16"/>
      <c r="AD161" s="16"/>
      <c r="AE161" s="16"/>
      <c r="AF161" s="16"/>
      <c r="AG161" s="16"/>
      <c r="AH161" s="16"/>
      <c r="AI161" s="11">
        <f t="shared" si="4"/>
        <v>260000</v>
      </c>
      <c r="AJ161" s="11"/>
      <c r="AK161" s="11"/>
      <c r="AL161" s="11">
        <f t="shared" si="5"/>
        <v>0</v>
      </c>
      <c r="AM161" s="16" t="s">
        <v>125</v>
      </c>
      <c r="AN161" s="16" t="s">
        <v>125</v>
      </c>
      <c r="AO161" s="16" t="s">
        <v>125</v>
      </c>
      <c r="AP161" s="16" t="s">
        <v>125</v>
      </c>
      <c r="AQ161" s="16" t="s">
        <v>125</v>
      </c>
      <c r="AR161" s="16" t="s">
        <v>125</v>
      </c>
      <c r="AS161" s="16" t="s">
        <v>125</v>
      </c>
      <c r="AT161" s="16" t="s">
        <v>125</v>
      </c>
      <c r="AU161" s="16" t="s">
        <v>125</v>
      </c>
      <c r="AV161" s="16" t="s">
        <v>125</v>
      </c>
      <c r="AW161" s="16" t="s">
        <v>125</v>
      </c>
      <c r="AX161" s="16" t="s">
        <v>125</v>
      </c>
      <c r="AY161" s="16" t="s">
        <v>125</v>
      </c>
      <c r="AZ161" s="16" t="s">
        <v>125</v>
      </c>
      <c r="BA161" s="16" t="s">
        <v>125</v>
      </c>
      <c r="BB161" s="16" t="s">
        <v>125</v>
      </c>
      <c r="BC161" s="16" t="s">
        <v>125</v>
      </c>
      <c r="BD161" s="16" t="s">
        <v>125</v>
      </c>
      <c r="BE161" s="16" t="s">
        <v>125</v>
      </c>
      <c r="BF161" s="16" t="s">
        <v>125</v>
      </c>
      <c r="BG161" s="16" t="s">
        <v>125</v>
      </c>
      <c r="BH161" s="16" t="s">
        <v>125</v>
      </c>
    </row>
    <row r="162" spans="1:60">
      <c r="A162" s="12">
        <v>148</v>
      </c>
      <c r="B162" s="13" t="s">
        <v>509</v>
      </c>
      <c r="C162" s="10" t="s">
        <v>528</v>
      </c>
      <c r="D162" s="10" t="s">
        <v>144</v>
      </c>
      <c r="E162" s="13" t="s">
        <v>124</v>
      </c>
      <c r="F162" s="15" t="s">
        <v>747</v>
      </c>
      <c r="G162" s="16" t="s">
        <v>806</v>
      </c>
      <c r="H162" s="10" t="s">
        <v>718</v>
      </c>
      <c r="I162" s="12" t="s">
        <v>635</v>
      </c>
      <c r="J162" s="10" t="s">
        <v>775</v>
      </c>
      <c r="K162" s="22">
        <v>45691</v>
      </c>
      <c r="L162" s="18">
        <v>1981400</v>
      </c>
      <c r="M162" s="13" t="s">
        <v>776</v>
      </c>
      <c r="N162" s="22">
        <v>45691</v>
      </c>
      <c r="O162" s="22">
        <v>46022</v>
      </c>
      <c r="P162" s="13">
        <v>1899</v>
      </c>
      <c r="Q162" s="10" t="s">
        <v>125</v>
      </c>
      <c r="R162" s="10" t="s">
        <v>125</v>
      </c>
      <c r="S162" s="10" t="s">
        <v>125</v>
      </c>
      <c r="T162" s="20">
        <v>30</v>
      </c>
      <c r="U162" s="21" t="s">
        <v>125</v>
      </c>
      <c r="V162" s="10" t="s">
        <v>125</v>
      </c>
      <c r="W162" s="22" t="s">
        <v>125</v>
      </c>
      <c r="X162" s="21" t="s">
        <v>125</v>
      </c>
      <c r="Y162" s="10"/>
      <c r="Z162" s="22"/>
      <c r="AA162" s="10"/>
      <c r="AB162" s="16"/>
      <c r="AC162" s="16"/>
      <c r="AD162" s="16"/>
      <c r="AE162" s="16"/>
      <c r="AF162" s="16"/>
      <c r="AG162" s="16"/>
      <c r="AH162" s="16"/>
      <c r="AI162" s="11">
        <f t="shared" si="4"/>
        <v>1981400</v>
      </c>
      <c r="AJ162" s="11"/>
      <c r="AK162" s="11"/>
      <c r="AL162" s="11">
        <f t="shared" si="5"/>
        <v>0</v>
      </c>
      <c r="AM162" s="16" t="s">
        <v>125</v>
      </c>
      <c r="AN162" s="16" t="s">
        <v>125</v>
      </c>
      <c r="AO162" s="16" t="s">
        <v>125</v>
      </c>
      <c r="AP162" s="16" t="s">
        <v>125</v>
      </c>
      <c r="AQ162" s="16" t="s">
        <v>125</v>
      </c>
      <c r="AR162" s="16" t="s">
        <v>125</v>
      </c>
      <c r="AS162" s="16" t="s">
        <v>125</v>
      </c>
      <c r="AT162" s="16" t="s">
        <v>125</v>
      </c>
      <c r="AU162" s="16" t="s">
        <v>125</v>
      </c>
      <c r="AV162" s="16" t="s">
        <v>125</v>
      </c>
      <c r="AW162" s="16" t="s">
        <v>125</v>
      </c>
      <c r="AX162" s="16" t="s">
        <v>125</v>
      </c>
      <c r="AY162" s="16" t="s">
        <v>125</v>
      </c>
      <c r="AZ162" s="16" t="s">
        <v>125</v>
      </c>
      <c r="BA162" s="16" t="s">
        <v>125</v>
      </c>
      <c r="BB162" s="16" t="s">
        <v>125</v>
      </c>
      <c r="BC162" s="16" t="s">
        <v>125</v>
      </c>
      <c r="BD162" s="16" t="s">
        <v>125</v>
      </c>
      <c r="BE162" s="16" t="s">
        <v>125</v>
      </c>
      <c r="BF162" s="16" t="s">
        <v>125</v>
      </c>
      <c r="BG162" s="16" t="s">
        <v>125</v>
      </c>
      <c r="BH162" s="16" t="s">
        <v>125</v>
      </c>
    </row>
    <row r="163" spans="1:60">
      <c r="A163" s="12">
        <v>149</v>
      </c>
      <c r="B163" s="13" t="s">
        <v>509</v>
      </c>
      <c r="C163" s="10" t="s">
        <v>528</v>
      </c>
      <c r="D163" s="10" t="s">
        <v>144</v>
      </c>
      <c r="E163" s="13" t="s">
        <v>124</v>
      </c>
      <c r="F163" s="15" t="s">
        <v>748</v>
      </c>
      <c r="G163" s="16" t="s">
        <v>806</v>
      </c>
      <c r="H163" s="10" t="s">
        <v>719</v>
      </c>
      <c r="I163" s="12" t="s">
        <v>761</v>
      </c>
      <c r="J163" s="10" t="s">
        <v>645</v>
      </c>
      <c r="K163" s="22">
        <v>45693</v>
      </c>
      <c r="L163" s="18">
        <v>2525100</v>
      </c>
      <c r="M163" s="13" t="s">
        <v>777</v>
      </c>
      <c r="N163" s="22">
        <v>45693</v>
      </c>
      <c r="O163" s="22">
        <v>46022</v>
      </c>
      <c r="P163" s="13">
        <v>1899</v>
      </c>
      <c r="Q163" s="10" t="s">
        <v>125</v>
      </c>
      <c r="R163" s="10" t="s">
        <v>125</v>
      </c>
      <c r="S163" s="10" t="s">
        <v>125</v>
      </c>
      <c r="T163" s="20">
        <v>30</v>
      </c>
      <c r="U163" s="21" t="s">
        <v>125</v>
      </c>
      <c r="V163" s="10" t="s">
        <v>125</v>
      </c>
      <c r="W163" s="22" t="s">
        <v>125</v>
      </c>
      <c r="X163" s="21" t="s">
        <v>125</v>
      </c>
      <c r="Y163" s="10"/>
      <c r="Z163" s="22"/>
      <c r="AA163" s="10"/>
      <c r="AB163" s="16"/>
      <c r="AC163" s="16"/>
      <c r="AD163" s="16"/>
      <c r="AE163" s="16"/>
      <c r="AF163" s="16"/>
      <c r="AG163" s="16"/>
      <c r="AH163" s="16"/>
      <c r="AI163" s="11">
        <f t="shared" si="4"/>
        <v>2525100</v>
      </c>
      <c r="AJ163" s="11"/>
      <c r="AK163" s="11"/>
      <c r="AL163" s="11">
        <f t="shared" si="5"/>
        <v>0</v>
      </c>
      <c r="AM163" s="16" t="s">
        <v>125</v>
      </c>
      <c r="AN163" s="16" t="s">
        <v>125</v>
      </c>
      <c r="AO163" s="16" t="s">
        <v>125</v>
      </c>
      <c r="AP163" s="16" t="s">
        <v>125</v>
      </c>
      <c r="AQ163" s="16" t="s">
        <v>125</v>
      </c>
      <c r="AR163" s="16" t="s">
        <v>125</v>
      </c>
      <c r="AS163" s="16" t="s">
        <v>125</v>
      </c>
      <c r="AT163" s="16" t="s">
        <v>125</v>
      </c>
      <c r="AU163" s="16" t="s">
        <v>125</v>
      </c>
      <c r="AV163" s="16" t="s">
        <v>125</v>
      </c>
      <c r="AW163" s="16" t="s">
        <v>125</v>
      </c>
      <c r="AX163" s="16" t="s">
        <v>125</v>
      </c>
      <c r="AY163" s="16" t="s">
        <v>125</v>
      </c>
      <c r="AZ163" s="16" t="s">
        <v>125</v>
      </c>
      <c r="BA163" s="16" t="s">
        <v>125</v>
      </c>
      <c r="BB163" s="16" t="s">
        <v>125</v>
      </c>
      <c r="BC163" s="16" t="s">
        <v>125</v>
      </c>
      <c r="BD163" s="16" t="s">
        <v>125</v>
      </c>
      <c r="BE163" s="16" t="s">
        <v>125</v>
      </c>
      <c r="BF163" s="16" t="s">
        <v>125</v>
      </c>
      <c r="BG163" s="16" t="s">
        <v>125</v>
      </c>
      <c r="BH163" s="16" t="s">
        <v>125</v>
      </c>
    </row>
    <row r="164" spans="1:60">
      <c r="A164" s="12">
        <v>150</v>
      </c>
      <c r="B164" s="13" t="s">
        <v>509</v>
      </c>
      <c r="C164" s="10" t="s">
        <v>528</v>
      </c>
      <c r="D164" s="10" t="s">
        <v>144</v>
      </c>
      <c r="E164" s="13" t="s">
        <v>124</v>
      </c>
      <c r="F164" s="15" t="s">
        <v>749</v>
      </c>
      <c r="G164" s="16" t="s">
        <v>806</v>
      </c>
      <c r="H164" s="10" t="s">
        <v>720</v>
      </c>
      <c r="I164" s="12" t="s">
        <v>762</v>
      </c>
      <c r="J164" s="10" t="s">
        <v>778</v>
      </c>
      <c r="K164" s="22" t="s">
        <v>779</v>
      </c>
      <c r="L164" s="18">
        <v>1948900</v>
      </c>
      <c r="M164" s="13" t="s">
        <v>780</v>
      </c>
      <c r="N164" s="22">
        <v>45691</v>
      </c>
      <c r="O164" s="22">
        <v>46022</v>
      </c>
      <c r="P164" s="13">
        <v>1899</v>
      </c>
      <c r="Q164" s="10" t="s">
        <v>125</v>
      </c>
      <c r="R164" s="10" t="s">
        <v>125</v>
      </c>
      <c r="S164" s="10" t="s">
        <v>125</v>
      </c>
      <c r="T164" s="20">
        <v>30</v>
      </c>
      <c r="U164" s="21" t="s">
        <v>125</v>
      </c>
      <c r="V164" s="10" t="s">
        <v>125</v>
      </c>
      <c r="W164" s="22" t="s">
        <v>125</v>
      </c>
      <c r="X164" s="21" t="s">
        <v>125</v>
      </c>
      <c r="Y164" s="10"/>
      <c r="Z164" s="22"/>
      <c r="AA164" s="10"/>
      <c r="AB164" s="16"/>
      <c r="AC164" s="16"/>
      <c r="AD164" s="16"/>
      <c r="AE164" s="16"/>
      <c r="AF164" s="16"/>
      <c r="AG164" s="16"/>
      <c r="AH164" s="16"/>
      <c r="AI164" s="11">
        <f t="shared" si="4"/>
        <v>1948900</v>
      </c>
      <c r="AJ164" s="11"/>
      <c r="AK164" s="11"/>
      <c r="AL164" s="11">
        <f t="shared" si="5"/>
        <v>0</v>
      </c>
      <c r="AM164" s="16" t="s">
        <v>125</v>
      </c>
      <c r="AN164" s="16" t="s">
        <v>125</v>
      </c>
      <c r="AO164" s="16" t="s">
        <v>125</v>
      </c>
      <c r="AP164" s="16" t="s">
        <v>125</v>
      </c>
      <c r="AQ164" s="16" t="s">
        <v>125</v>
      </c>
      <c r="AR164" s="16" t="s">
        <v>125</v>
      </c>
      <c r="AS164" s="16" t="s">
        <v>125</v>
      </c>
      <c r="AT164" s="16" t="s">
        <v>125</v>
      </c>
      <c r="AU164" s="16" t="s">
        <v>125</v>
      </c>
      <c r="AV164" s="16" t="s">
        <v>125</v>
      </c>
      <c r="AW164" s="16" t="s">
        <v>125</v>
      </c>
      <c r="AX164" s="16" t="s">
        <v>125</v>
      </c>
      <c r="AY164" s="16" t="s">
        <v>125</v>
      </c>
      <c r="AZ164" s="16" t="s">
        <v>125</v>
      </c>
      <c r="BA164" s="16" t="s">
        <v>125</v>
      </c>
      <c r="BB164" s="16" t="s">
        <v>125</v>
      </c>
      <c r="BC164" s="16" t="s">
        <v>125</v>
      </c>
      <c r="BD164" s="16" t="s">
        <v>125</v>
      </c>
      <c r="BE164" s="16" t="s">
        <v>125</v>
      </c>
      <c r="BF164" s="16" t="s">
        <v>125</v>
      </c>
      <c r="BG164" s="16" t="s">
        <v>125</v>
      </c>
      <c r="BH164" s="16" t="s">
        <v>125</v>
      </c>
    </row>
    <row r="165" spans="1:60">
      <c r="A165" s="12">
        <v>151</v>
      </c>
      <c r="B165" s="13" t="s">
        <v>509</v>
      </c>
      <c r="C165" s="10" t="s">
        <v>528</v>
      </c>
      <c r="D165" s="10" t="s">
        <v>144</v>
      </c>
      <c r="E165" s="13" t="s">
        <v>124</v>
      </c>
      <c r="F165" s="15" t="s">
        <v>750</v>
      </c>
      <c r="G165" s="16" t="s">
        <v>806</v>
      </c>
      <c r="H165" s="10" t="s">
        <v>721</v>
      </c>
      <c r="I165" s="12" t="s">
        <v>761</v>
      </c>
      <c r="J165" s="10" t="s">
        <v>645</v>
      </c>
      <c r="K165" s="22">
        <v>45693</v>
      </c>
      <c r="L165" s="18">
        <v>975000</v>
      </c>
      <c r="M165" s="13" t="s">
        <v>781</v>
      </c>
      <c r="N165" s="22">
        <v>45693</v>
      </c>
      <c r="O165" s="22">
        <v>46022</v>
      </c>
      <c r="P165" s="13">
        <v>1899</v>
      </c>
      <c r="Q165" s="10" t="s">
        <v>125</v>
      </c>
      <c r="R165" s="10" t="s">
        <v>125</v>
      </c>
      <c r="S165" s="10" t="s">
        <v>125</v>
      </c>
      <c r="T165" s="20">
        <v>30</v>
      </c>
      <c r="U165" s="21" t="s">
        <v>125</v>
      </c>
      <c r="V165" s="10" t="s">
        <v>125</v>
      </c>
      <c r="W165" s="22" t="s">
        <v>125</v>
      </c>
      <c r="X165" s="21" t="s">
        <v>125</v>
      </c>
      <c r="Y165" s="10"/>
      <c r="Z165" s="22"/>
      <c r="AA165" s="10"/>
      <c r="AB165" s="16"/>
      <c r="AC165" s="16"/>
      <c r="AD165" s="16"/>
      <c r="AE165" s="16"/>
      <c r="AF165" s="16"/>
      <c r="AG165" s="16"/>
      <c r="AH165" s="16"/>
      <c r="AI165" s="11">
        <f t="shared" si="4"/>
        <v>975000</v>
      </c>
      <c r="AJ165" s="11"/>
      <c r="AK165" s="11"/>
      <c r="AL165" s="11">
        <f t="shared" si="5"/>
        <v>0</v>
      </c>
      <c r="AM165" s="16" t="s">
        <v>125</v>
      </c>
      <c r="AN165" s="16" t="s">
        <v>125</v>
      </c>
      <c r="AO165" s="16" t="s">
        <v>125</v>
      </c>
      <c r="AP165" s="16" t="s">
        <v>125</v>
      </c>
      <c r="AQ165" s="16" t="s">
        <v>125</v>
      </c>
      <c r="AR165" s="16" t="s">
        <v>125</v>
      </c>
      <c r="AS165" s="16" t="s">
        <v>125</v>
      </c>
      <c r="AT165" s="16" t="s">
        <v>125</v>
      </c>
      <c r="AU165" s="16" t="s">
        <v>125</v>
      </c>
      <c r="AV165" s="16" t="s">
        <v>125</v>
      </c>
      <c r="AW165" s="16" t="s">
        <v>125</v>
      </c>
      <c r="AX165" s="16" t="s">
        <v>125</v>
      </c>
      <c r="AY165" s="16" t="s">
        <v>125</v>
      </c>
      <c r="AZ165" s="16" t="s">
        <v>125</v>
      </c>
      <c r="BA165" s="16" t="s">
        <v>125</v>
      </c>
      <c r="BB165" s="16" t="s">
        <v>125</v>
      </c>
      <c r="BC165" s="16" t="s">
        <v>125</v>
      </c>
      <c r="BD165" s="16" t="s">
        <v>125</v>
      </c>
      <c r="BE165" s="16" t="s">
        <v>125</v>
      </c>
      <c r="BF165" s="16" t="s">
        <v>125</v>
      </c>
      <c r="BG165" s="16" t="s">
        <v>125</v>
      </c>
      <c r="BH165" s="16" t="s">
        <v>125</v>
      </c>
    </row>
    <row r="166" spans="1:60">
      <c r="A166" s="12">
        <v>152</v>
      </c>
      <c r="B166" s="13" t="s">
        <v>509</v>
      </c>
      <c r="C166" s="10" t="s">
        <v>528</v>
      </c>
      <c r="D166" s="10" t="s">
        <v>144</v>
      </c>
      <c r="E166" s="13" t="s">
        <v>124</v>
      </c>
      <c r="F166" s="15" t="s">
        <v>751</v>
      </c>
      <c r="G166" s="16" t="s">
        <v>806</v>
      </c>
      <c r="H166" s="10" t="s">
        <v>722</v>
      </c>
      <c r="I166" s="12" t="s">
        <v>761</v>
      </c>
      <c r="J166" s="10" t="s">
        <v>645</v>
      </c>
      <c r="K166" s="22">
        <v>45693</v>
      </c>
      <c r="L166" s="18">
        <v>1342000</v>
      </c>
      <c r="M166" s="13" t="s">
        <v>781</v>
      </c>
      <c r="N166" s="22">
        <v>45693</v>
      </c>
      <c r="O166" s="22">
        <v>46022</v>
      </c>
      <c r="P166" s="13">
        <v>1899</v>
      </c>
      <c r="Q166" s="10" t="s">
        <v>125</v>
      </c>
      <c r="R166" s="10" t="s">
        <v>125</v>
      </c>
      <c r="S166" s="10" t="s">
        <v>125</v>
      </c>
      <c r="T166" s="20">
        <v>30</v>
      </c>
      <c r="U166" s="21" t="s">
        <v>125</v>
      </c>
      <c r="V166" s="10" t="s">
        <v>125</v>
      </c>
      <c r="W166" s="22" t="s">
        <v>125</v>
      </c>
      <c r="X166" s="21" t="s">
        <v>125</v>
      </c>
      <c r="Y166" s="10"/>
      <c r="Z166" s="22"/>
      <c r="AA166" s="10"/>
      <c r="AB166" s="16"/>
      <c r="AC166" s="16"/>
      <c r="AD166" s="16"/>
      <c r="AE166" s="16"/>
      <c r="AF166" s="16"/>
      <c r="AG166" s="16"/>
      <c r="AH166" s="16"/>
      <c r="AI166" s="11">
        <f t="shared" si="4"/>
        <v>1342000</v>
      </c>
      <c r="AJ166" s="11"/>
      <c r="AK166" s="11"/>
      <c r="AL166" s="11">
        <f t="shared" si="5"/>
        <v>0</v>
      </c>
      <c r="AM166" s="16" t="s">
        <v>125</v>
      </c>
      <c r="AN166" s="16" t="s">
        <v>125</v>
      </c>
      <c r="AO166" s="16" t="s">
        <v>125</v>
      </c>
      <c r="AP166" s="16" t="s">
        <v>125</v>
      </c>
      <c r="AQ166" s="16" t="s">
        <v>125</v>
      </c>
      <c r="AR166" s="16" t="s">
        <v>125</v>
      </c>
      <c r="AS166" s="16" t="s">
        <v>125</v>
      </c>
      <c r="AT166" s="16" t="s">
        <v>125</v>
      </c>
      <c r="AU166" s="16" t="s">
        <v>125</v>
      </c>
      <c r="AV166" s="16" t="s">
        <v>125</v>
      </c>
      <c r="AW166" s="16" t="s">
        <v>125</v>
      </c>
      <c r="AX166" s="16" t="s">
        <v>125</v>
      </c>
      <c r="AY166" s="16" t="s">
        <v>125</v>
      </c>
      <c r="AZ166" s="16" t="s">
        <v>125</v>
      </c>
      <c r="BA166" s="16" t="s">
        <v>125</v>
      </c>
      <c r="BB166" s="16" t="s">
        <v>125</v>
      </c>
      <c r="BC166" s="16" t="s">
        <v>125</v>
      </c>
      <c r="BD166" s="16" t="s">
        <v>125</v>
      </c>
      <c r="BE166" s="16" t="s">
        <v>125</v>
      </c>
      <c r="BF166" s="16" t="s">
        <v>125</v>
      </c>
      <c r="BG166" s="16" t="s">
        <v>125</v>
      </c>
      <c r="BH166" s="16" t="s">
        <v>125</v>
      </c>
    </row>
    <row r="167" spans="1:60">
      <c r="A167" s="12">
        <v>153</v>
      </c>
      <c r="B167" s="13" t="s">
        <v>509</v>
      </c>
      <c r="C167" s="10" t="s">
        <v>528</v>
      </c>
      <c r="D167" s="10" t="s">
        <v>144</v>
      </c>
      <c r="E167" s="13" t="s">
        <v>124</v>
      </c>
      <c r="F167" s="15" t="s">
        <v>752</v>
      </c>
      <c r="G167" s="16" t="s">
        <v>806</v>
      </c>
      <c r="H167" s="10" t="s">
        <v>723</v>
      </c>
      <c r="I167" s="12" t="s">
        <v>761</v>
      </c>
      <c r="J167" s="10" t="s">
        <v>645</v>
      </c>
      <c r="K167" s="22">
        <v>45693</v>
      </c>
      <c r="L167" s="18">
        <v>443540</v>
      </c>
      <c r="M167" s="13" t="s">
        <v>782</v>
      </c>
      <c r="N167" s="22">
        <v>45693</v>
      </c>
      <c r="O167" s="22">
        <v>46022</v>
      </c>
      <c r="P167" s="13">
        <v>1899</v>
      </c>
      <c r="Q167" s="10" t="s">
        <v>125</v>
      </c>
      <c r="R167" s="10" t="s">
        <v>125</v>
      </c>
      <c r="S167" s="10" t="s">
        <v>125</v>
      </c>
      <c r="T167" s="20">
        <v>30</v>
      </c>
      <c r="U167" s="21" t="s">
        <v>125</v>
      </c>
      <c r="V167" s="10" t="s">
        <v>125</v>
      </c>
      <c r="W167" s="22" t="s">
        <v>125</v>
      </c>
      <c r="X167" s="21" t="s">
        <v>125</v>
      </c>
      <c r="Y167" s="10"/>
      <c r="Z167" s="22"/>
      <c r="AA167" s="10"/>
      <c r="AB167" s="16"/>
      <c r="AC167" s="16"/>
      <c r="AD167" s="16"/>
      <c r="AE167" s="16"/>
      <c r="AF167" s="16"/>
      <c r="AG167" s="16"/>
      <c r="AH167" s="16"/>
      <c r="AI167" s="11">
        <f t="shared" si="4"/>
        <v>443540</v>
      </c>
      <c r="AJ167" s="11"/>
      <c r="AK167" s="11"/>
      <c r="AL167" s="11">
        <f t="shared" si="5"/>
        <v>0</v>
      </c>
      <c r="AM167" s="16" t="s">
        <v>125</v>
      </c>
      <c r="AN167" s="16" t="s">
        <v>125</v>
      </c>
      <c r="AO167" s="16" t="s">
        <v>125</v>
      </c>
      <c r="AP167" s="16" t="s">
        <v>125</v>
      </c>
      <c r="AQ167" s="16" t="s">
        <v>125</v>
      </c>
      <c r="AR167" s="16" t="s">
        <v>125</v>
      </c>
      <c r="AS167" s="16" t="s">
        <v>125</v>
      </c>
      <c r="AT167" s="16" t="s">
        <v>125</v>
      </c>
      <c r="AU167" s="16" t="s">
        <v>125</v>
      </c>
      <c r="AV167" s="16" t="s">
        <v>125</v>
      </c>
      <c r="AW167" s="16" t="s">
        <v>125</v>
      </c>
      <c r="AX167" s="16" t="s">
        <v>125</v>
      </c>
      <c r="AY167" s="16" t="s">
        <v>125</v>
      </c>
      <c r="AZ167" s="16" t="s">
        <v>125</v>
      </c>
      <c r="BA167" s="16" t="s">
        <v>125</v>
      </c>
      <c r="BB167" s="16" t="s">
        <v>125</v>
      </c>
      <c r="BC167" s="16" t="s">
        <v>125</v>
      </c>
      <c r="BD167" s="16" t="s">
        <v>125</v>
      </c>
      <c r="BE167" s="16" t="s">
        <v>125</v>
      </c>
      <c r="BF167" s="16" t="s">
        <v>125</v>
      </c>
      <c r="BG167" s="16" t="s">
        <v>125</v>
      </c>
      <c r="BH167" s="16" t="s">
        <v>125</v>
      </c>
    </row>
    <row r="168" spans="1:60" ht="25.5">
      <c r="A168" s="12">
        <v>154</v>
      </c>
      <c r="B168" s="13" t="s">
        <v>515</v>
      </c>
      <c r="C168" s="13" t="s">
        <v>526</v>
      </c>
      <c r="D168" s="10" t="s">
        <v>144</v>
      </c>
      <c r="E168" s="13" t="s">
        <v>124</v>
      </c>
      <c r="F168" s="15" t="s">
        <v>753</v>
      </c>
      <c r="G168" s="16" t="s">
        <v>804</v>
      </c>
      <c r="H168" s="10" t="s">
        <v>724</v>
      </c>
      <c r="I168" s="12" t="s">
        <v>763</v>
      </c>
      <c r="J168" s="10" t="s">
        <v>490</v>
      </c>
      <c r="K168" s="22">
        <v>45700</v>
      </c>
      <c r="L168" s="18">
        <v>9579.1</v>
      </c>
      <c r="M168" s="13" t="s">
        <v>782</v>
      </c>
      <c r="N168" s="22">
        <v>45700</v>
      </c>
      <c r="O168" s="22">
        <v>46022</v>
      </c>
      <c r="P168" s="13">
        <v>1899</v>
      </c>
      <c r="Q168" s="10" t="s">
        <v>125</v>
      </c>
      <c r="R168" s="10" t="s">
        <v>125</v>
      </c>
      <c r="S168" s="10" t="s">
        <v>125</v>
      </c>
      <c r="T168" s="20" t="s">
        <v>433</v>
      </c>
      <c r="U168" s="21" t="s">
        <v>125</v>
      </c>
      <c r="V168" s="10" t="s">
        <v>125</v>
      </c>
      <c r="W168" s="22" t="s">
        <v>125</v>
      </c>
      <c r="X168" s="21" t="s">
        <v>125</v>
      </c>
      <c r="Y168" s="10"/>
      <c r="Z168" s="22"/>
      <c r="AA168" s="10"/>
      <c r="AB168" s="16"/>
      <c r="AC168" s="16"/>
      <c r="AD168" s="16"/>
      <c r="AE168" s="16"/>
      <c r="AF168" s="16"/>
      <c r="AG168" s="16"/>
      <c r="AH168" s="16"/>
      <c r="AI168" s="11">
        <f t="shared" si="4"/>
        <v>9579.1</v>
      </c>
      <c r="AJ168" s="11"/>
      <c r="AK168" s="11"/>
      <c r="AL168" s="11">
        <f t="shared" si="5"/>
        <v>0</v>
      </c>
      <c r="AM168" s="16" t="s">
        <v>125</v>
      </c>
      <c r="AN168" s="16" t="s">
        <v>125</v>
      </c>
      <c r="AO168" s="16" t="s">
        <v>125</v>
      </c>
      <c r="AP168" s="16" t="s">
        <v>125</v>
      </c>
      <c r="AQ168" s="16" t="s">
        <v>125</v>
      </c>
      <c r="AR168" s="16" t="s">
        <v>125</v>
      </c>
      <c r="AS168" s="16" t="s">
        <v>125</v>
      </c>
      <c r="AT168" s="16" t="s">
        <v>125</v>
      </c>
      <c r="AU168" s="16" t="s">
        <v>125</v>
      </c>
      <c r="AV168" s="16" t="s">
        <v>125</v>
      </c>
      <c r="AW168" s="16" t="s">
        <v>125</v>
      </c>
      <c r="AX168" s="16" t="s">
        <v>125</v>
      </c>
      <c r="AY168" s="16" t="s">
        <v>125</v>
      </c>
      <c r="AZ168" s="16" t="s">
        <v>125</v>
      </c>
      <c r="BA168" s="16" t="s">
        <v>125</v>
      </c>
      <c r="BB168" s="16" t="s">
        <v>125</v>
      </c>
      <c r="BC168" s="16" t="s">
        <v>125</v>
      </c>
      <c r="BD168" s="16" t="s">
        <v>125</v>
      </c>
      <c r="BE168" s="16" t="s">
        <v>125</v>
      </c>
      <c r="BF168" s="16" t="s">
        <v>125</v>
      </c>
      <c r="BG168" s="16" t="s">
        <v>125</v>
      </c>
      <c r="BH168" s="16" t="s">
        <v>125</v>
      </c>
    </row>
    <row r="169" spans="1:60" ht="25.5">
      <c r="A169" s="12">
        <v>155</v>
      </c>
      <c r="B169" s="13" t="s">
        <v>515</v>
      </c>
      <c r="C169" s="13" t="s">
        <v>526</v>
      </c>
      <c r="D169" s="10" t="s">
        <v>144</v>
      </c>
      <c r="E169" s="13" t="s">
        <v>124</v>
      </c>
      <c r="F169" s="15" t="s">
        <v>753</v>
      </c>
      <c r="G169" s="16"/>
      <c r="H169" s="10" t="s">
        <v>725</v>
      </c>
      <c r="I169" s="12" t="s">
        <v>764</v>
      </c>
      <c r="J169" s="10" t="s">
        <v>670</v>
      </c>
      <c r="K169" s="22">
        <v>45700</v>
      </c>
      <c r="L169" s="18">
        <v>224776.85</v>
      </c>
      <c r="M169" s="13" t="s">
        <v>782</v>
      </c>
      <c r="N169" s="22">
        <v>45700</v>
      </c>
      <c r="O169" s="22">
        <v>46022</v>
      </c>
      <c r="P169" s="13">
        <v>1899</v>
      </c>
      <c r="Q169" s="10" t="s">
        <v>125</v>
      </c>
      <c r="R169" s="10" t="s">
        <v>125</v>
      </c>
      <c r="S169" s="10" t="s">
        <v>125</v>
      </c>
      <c r="T169" s="20" t="s">
        <v>433</v>
      </c>
      <c r="U169" s="21" t="s">
        <v>125</v>
      </c>
      <c r="V169" s="10" t="s">
        <v>125</v>
      </c>
      <c r="W169" s="22" t="s">
        <v>125</v>
      </c>
      <c r="X169" s="21" t="s">
        <v>125</v>
      </c>
      <c r="Y169" s="10"/>
      <c r="Z169" s="22"/>
      <c r="AA169" s="10"/>
      <c r="AB169" s="16"/>
      <c r="AC169" s="16"/>
      <c r="AD169" s="16"/>
      <c r="AE169" s="16"/>
      <c r="AF169" s="16"/>
      <c r="AG169" s="16"/>
      <c r="AH169" s="16"/>
      <c r="AI169" s="11">
        <f t="shared" si="4"/>
        <v>224776.85</v>
      </c>
      <c r="AJ169" s="11"/>
      <c r="AK169" s="11"/>
      <c r="AL169" s="11">
        <f t="shared" si="5"/>
        <v>0</v>
      </c>
      <c r="AM169" s="16" t="s">
        <v>125</v>
      </c>
      <c r="AN169" s="16" t="s">
        <v>125</v>
      </c>
      <c r="AO169" s="16" t="s">
        <v>125</v>
      </c>
      <c r="AP169" s="16" t="s">
        <v>125</v>
      </c>
      <c r="AQ169" s="16" t="s">
        <v>125</v>
      </c>
      <c r="AR169" s="16" t="s">
        <v>125</v>
      </c>
      <c r="AS169" s="16" t="s">
        <v>125</v>
      </c>
      <c r="AT169" s="16" t="s">
        <v>125</v>
      </c>
      <c r="AU169" s="16" t="s">
        <v>125</v>
      </c>
      <c r="AV169" s="16" t="s">
        <v>125</v>
      </c>
      <c r="AW169" s="16" t="s">
        <v>125</v>
      </c>
      <c r="AX169" s="16" t="s">
        <v>125</v>
      </c>
      <c r="AY169" s="16" t="s">
        <v>125</v>
      </c>
      <c r="AZ169" s="16" t="s">
        <v>125</v>
      </c>
      <c r="BA169" s="16" t="s">
        <v>125</v>
      </c>
      <c r="BB169" s="16" t="s">
        <v>125</v>
      </c>
      <c r="BC169" s="16" t="s">
        <v>125</v>
      </c>
      <c r="BD169" s="16" t="s">
        <v>125</v>
      </c>
      <c r="BE169" s="16" t="s">
        <v>125</v>
      </c>
      <c r="BF169" s="16" t="s">
        <v>125</v>
      </c>
      <c r="BG169" s="16" t="s">
        <v>125</v>
      </c>
      <c r="BH169" s="16" t="s">
        <v>125</v>
      </c>
    </row>
    <row r="170" spans="1:60">
      <c r="A170" s="12">
        <v>156</v>
      </c>
      <c r="B170" s="13" t="s">
        <v>509</v>
      </c>
      <c r="C170" s="10" t="s">
        <v>528</v>
      </c>
      <c r="D170" s="10" t="s">
        <v>144</v>
      </c>
      <c r="E170" s="13" t="s">
        <v>124</v>
      </c>
      <c r="F170" s="15" t="s">
        <v>754</v>
      </c>
      <c r="G170" s="16" t="s">
        <v>806</v>
      </c>
      <c r="H170" s="10" t="s">
        <v>726</v>
      </c>
      <c r="I170" s="12" t="s">
        <v>761</v>
      </c>
      <c r="J170" s="10" t="s">
        <v>645</v>
      </c>
      <c r="K170" s="22">
        <v>45701</v>
      </c>
      <c r="L170" s="18">
        <v>5279600</v>
      </c>
      <c r="M170" s="13" t="s">
        <v>782</v>
      </c>
      <c r="N170" s="22">
        <v>45701</v>
      </c>
      <c r="O170" s="22">
        <v>46022</v>
      </c>
      <c r="P170" s="13">
        <v>1899</v>
      </c>
      <c r="Q170" s="10" t="s">
        <v>125</v>
      </c>
      <c r="R170" s="10" t="s">
        <v>125</v>
      </c>
      <c r="S170" s="10" t="s">
        <v>125</v>
      </c>
      <c r="T170" s="20">
        <v>30</v>
      </c>
      <c r="U170" s="21" t="s">
        <v>125</v>
      </c>
      <c r="V170" s="10" t="s">
        <v>125</v>
      </c>
      <c r="W170" s="22" t="s">
        <v>125</v>
      </c>
      <c r="X170" s="21" t="s">
        <v>125</v>
      </c>
      <c r="Y170" s="10"/>
      <c r="Z170" s="22"/>
      <c r="AA170" s="10"/>
      <c r="AB170" s="16"/>
      <c r="AC170" s="16"/>
      <c r="AD170" s="16"/>
      <c r="AE170" s="16"/>
      <c r="AF170" s="16"/>
      <c r="AG170" s="16"/>
      <c r="AH170" s="16"/>
      <c r="AI170" s="11">
        <f t="shared" si="4"/>
        <v>5279600</v>
      </c>
      <c r="AJ170" s="11"/>
      <c r="AK170" s="11"/>
      <c r="AL170" s="11">
        <f t="shared" si="5"/>
        <v>0</v>
      </c>
      <c r="AM170" s="16" t="s">
        <v>125</v>
      </c>
      <c r="AN170" s="16" t="s">
        <v>125</v>
      </c>
      <c r="AO170" s="16" t="s">
        <v>125</v>
      </c>
      <c r="AP170" s="16" t="s">
        <v>125</v>
      </c>
      <c r="AQ170" s="16" t="s">
        <v>125</v>
      </c>
      <c r="AR170" s="16" t="s">
        <v>125</v>
      </c>
      <c r="AS170" s="16" t="s">
        <v>125</v>
      </c>
      <c r="AT170" s="16" t="s">
        <v>125</v>
      </c>
      <c r="AU170" s="16" t="s">
        <v>125</v>
      </c>
      <c r="AV170" s="16" t="s">
        <v>125</v>
      </c>
      <c r="AW170" s="16" t="s">
        <v>125</v>
      </c>
      <c r="AX170" s="16" t="s">
        <v>125</v>
      </c>
      <c r="AY170" s="16" t="s">
        <v>125</v>
      </c>
      <c r="AZ170" s="16" t="s">
        <v>125</v>
      </c>
      <c r="BA170" s="16" t="s">
        <v>125</v>
      </c>
      <c r="BB170" s="16" t="s">
        <v>125</v>
      </c>
      <c r="BC170" s="16" t="s">
        <v>125</v>
      </c>
      <c r="BD170" s="16" t="s">
        <v>125</v>
      </c>
      <c r="BE170" s="16" t="s">
        <v>125</v>
      </c>
      <c r="BF170" s="16" t="s">
        <v>125</v>
      </c>
      <c r="BG170" s="16" t="s">
        <v>125</v>
      </c>
      <c r="BH170" s="16" t="s">
        <v>125</v>
      </c>
    </row>
    <row r="171" spans="1:60">
      <c r="A171" s="12">
        <v>157</v>
      </c>
      <c r="B171" s="13" t="s">
        <v>509</v>
      </c>
      <c r="C171" s="10" t="s">
        <v>528</v>
      </c>
      <c r="D171" s="10" t="s">
        <v>144</v>
      </c>
      <c r="E171" s="13" t="s">
        <v>124</v>
      </c>
      <c r="F171" s="15" t="s">
        <v>754</v>
      </c>
      <c r="G171" s="16" t="s">
        <v>806</v>
      </c>
      <c r="H171" s="10" t="s">
        <v>727</v>
      </c>
      <c r="I171" s="12" t="s">
        <v>761</v>
      </c>
      <c r="J171" s="10" t="s">
        <v>645</v>
      </c>
      <c r="K171" s="22">
        <v>45701</v>
      </c>
      <c r="L171" s="18">
        <v>6599500</v>
      </c>
      <c r="M171" s="13" t="s">
        <v>782</v>
      </c>
      <c r="N171" s="22">
        <v>45701</v>
      </c>
      <c r="O171" s="22">
        <v>46022</v>
      </c>
      <c r="P171" s="13">
        <v>1899</v>
      </c>
      <c r="Q171" s="10" t="s">
        <v>125</v>
      </c>
      <c r="R171" s="10" t="s">
        <v>125</v>
      </c>
      <c r="S171" s="10" t="s">
        <v>125</v>
      </c>
      <c r="T171" s="20">
        <v>30</v>
      </c>
      <c r="U171" s="21" t="s">
        <v>125</v>
      </c>
      <c r="V171" s="10" t="s">
        <v>125</v>
      </c>
      <c r="W171" s="22" t="s">
        <v>125</v>
      </c>
      <c r="X171" s="21" t="s">
        <v>125</v>
      </c>
      <c r="Y171" s="10"/>
      <c r="Z171" s="22"/>
      <c r="AA171" s="10"/>
      <c r="AB171" s="16"/>
      <c r="AC171" s="16"/>
      <c r="AD171" s="16"/>
      <c r="AE171" s="16"/>
      <c r="AF171" s="16"/>
      <c r="AG171" s="16"/>
      <c r="AH171" s="16"/>
      <c r="AI171" s="11">
        <f t="shared" si="4"/>
        <v>6599500</v>
      </c>
      <c r="AJ171" s="11"/>
      <c r="AK171" s="11"/>
      <c r="AL171" s="11">
        <f t="shared" si="5"/>
        <v>0</v>
      </c>
      <c r="AM171" s="16" t="s">
        <v>125</v>
      </c>
      <c r="AN171" s="16" t="s">
        <v>125</v>
      </c>
      <c r="AO171" s="16" t="s">
        <v>125</v>
      </c>
      <c r="AP171" s="16" t="s">
        <v>125</v>
      </c>
      <c r="AQ171" s="16" t="s">
        <v>125</v>
      </c>
      <c r="AR171" s="16" t="s">
        <v>125</v>
      </c>
      <c r="AS171" s="16" t="s">
        <v>125</v>
      </c>
      <c r="AT171" s="16" t="s">
        <v>125</v>
      </c>
      <c r="AU171" s="16" t="s">
        <v>125</v>
      </c>
      <c r="AV171" s="16" t="s">
        <v>125</v>
      </c>
      <c r="AW171" s="16" t="s">
        <v>125</v>
      </c>
      <c r="AX171" s="16" t="s">
        <v>125</v>
      </c>
      <c r="AY171" s="16" t="s">
        <v>125</v>
      </c>
      <c r="AZ171" s="16" t="s">
        <v>125</v>
      </c>
      <c r="BA171" s="16" t="s">
        <v>125</v>
      </c>
      <c r="BB171" s="16" t="s">
        <v>125</v>
      </c>
      <c r="BC171" s="16" t="s">
        <v>125</v>
      </c>
      <c r="BD171" s="16" t="s">
        <v>125</v>
      </c>
      <c r="BE171" s="16" t="s">
        <v>125</v>
      </c>
      <c r="BF171" s="16" t="s">
        <v>125</v>
      </c>
      <c r="BG171" s="16" t="s">
        <v>125</v>
      </c>
      <c r="BH171" s="16" t="s">
        <v>125</v>
      </c>
    </row>
    <row r="172" spans="1:60" ht="38.25">
      <c r="A172" s="12">
        <v>158</v>
      </c>
      <c r="B172" s="13" t="s">
        <v>503</v>
      </c>
      <c r="C172" s="13" t="s">
        <v>523</v>
      </c>
      <c r="D172" s="10" t="s">
        <v>144</v>
      </c>
      <c r="E172" s="13" t="s">
        <v>124</v>
      </c>
      <c r="F172" s="15" t="s">
        <v>755</v>
      </c>
      <c r="G172" s="16">
        <v>13677</v>
      </c>
      <c r="H172" s="10" t="s">
        <v>728</v>
      </c>
      <c r="I172" s="12" t="s">
        <v>765</v>
      </c>
      <c r="J172" s="10" t="s">
        <v>659</v>
      </c>
      <c r="K172" s="22">
        <v>45702</v>
      </c>
      <c r="L172" s="18">
        <v>17065.55</v>
      </c>
      <c r="M172" s="13" t="s">
        <v>784</v>
      </c>
      <c r="N172" s="22">
        <v>45702</v>
      </c>
      <c r="O172" s="22">
        <v>46022</v>
      </c>
      <c r="P172" s="13">
        <v>1899</v>
      </c>
      <c r="Q172" s="10" t="s">
        <v>125</v>
      </c>
      <c r="R172" s="10" t="s">
        <v>125</v>
      </c>
      <c r="S172" s="10" t="s">
        <v>125</v>
      </c>
      <c r="T172" s="20">
        <v>30</v>
      </c>
      <c r="U172" s="21" t="s">
        <v>125</v>
      </c>
      <c r="V172" s="10" t="s">
        <v>125</v>
      </c>
      <c r="W172" s="22" t="s">
        <v>125</v>
      </c>
      <c r="X172" s="21" t="s">
        <v>125</v>
      </c>
      <c r="Y172" s="10"/>
      <c r="Z172" s="22"/>
      <c r="AA172" s="10"/>
      <c r="AB172" s="16"/>
      <c r="AC172" s="16"/>
      <c r="AD172" s="16"/>
      <c r="AE172" s="16"/>
      <c r="AF172" s="16"/>
      <c r="AG172" s="16"/>
      <c r="AH172" s="16"/>
      <c r="AI172" s="11">
        <f t="shared" si="4"/>
        <v>17065.55</v>
      </c>
      <c r="AJ172" s="11"/>
      <c r="AK172" s="11"/>
      <c r="AL172" s="11">
        <f t="shared" si="5"/>
        <v>0</v>
      </c>
      <c r="AM172" s="16" t="s">
        <v>125</v>
      </c>
      <c r="AN172" s="16" t="s">
        <v>125</v>
      </c>
      <c r="AO172" s="16" t="s">
        <v>125</v>
      </c>
      <c r="AP172" s="16" t="s">
        <v>125</v>
      </c>
      <c r="AQ172" s="16" t="s">
        <v>125</v>
      </c>
      <c r="AR172" s="16" t="s">
        <v>125</v>
      </c>
      <c r="AS172" s="16" t="s">
        <v>125</v>
      </c>
      <c r="AT172" s="16" t="s">
        <v>125</v>
      </c>
      <c r="AU172" s="16" t="s">
        <v>125</v>
      </c>
      <c r="AV172" s="16" t="s">
        <v>125</v>
      </c>
      <c r="AW172" s="16" t="s">
        <v>125</v>
      </c>
      <c r="AX172" s="16" t="s">
        <v>125</v>
      </c>
      <c r="AY172" s="16" t="s">
        <v>125</v>
      </c>
      <c r="AZ172" s="16" t="s">
        <v>125</v>
      </c>
      <c r="BA172" s="16" t="s">
        <v>125</v>
      </c>
      <c r="BB172" s="16" t="s">
        <v>125</v>
      </c>
      <c r="BC172" s="16" t="s">
        <v>125</v>
      </c>
      <c r="BD172" s="16" t="s">
        <v>125</v>
      </c>
      <c r="BE172" s="16" t="s">
        <v>125</v>
      </c>
      <c r="BF172" s="16" t="s">
        <v>125</v>
      </c>
      <c r="BG172" s="16" t="s">
        <v>125</v>
      </c>
      <c r="BH172" s="16" t="s">
        <v>125</v>
      </c>
    </row>
    <row r="173" spans="1:60" ht="38.25">
      <c r="A173" s="12">
        <v>159</v>
      </c>
      <c r="B173" s="13" t="s">
        <v>503</v>
      </c>
      <c r="C173" s="13" t="s">
        <v>523</v>
      </c>
      <c r="D173" s="10" t="s">
        <v>144</v>
      </c>
      <c r="E173" s="13" t="s">
        <v>124</v>
      </c>
      <c r="F173" s="15" t="s">
        <v>755</v>
      </c>
      <c r="G173" s="16">
        <v>13677</v>
      </c>
      <c r="H173" s="10" t="s">
        <v>729</v>
      </c>
      <c r="I173" s="12" t="s">
        <v>766</v>
      </c>
      <c r="J173" s="10" t="s">
        <v>662</v>
      </c>
      <c r="K173" s="22">
        <v>45702</v>
      </c>
      <c r="L173" s="18">
        <v>3402.5</v>
      </c>
      <c r="M173" s="13" t="s">
        <v>783</v>
      </c>
      <c r="N173" s="22">
        <v>45702</v>
      </c>
      <c r="O173" s="22">
        <v>46022</v>
      </c>
      <c r="P173" s="13">
        <v>1899</v>
      </c>
      <c r="Q173" s="10" t="s">
        <v>125</v>
      </c>
      <c r="R173" s="10" t="s">
        <v>125</v>
      </c>
      <c r="S173" s="10" t="s">
        <v>125</v>
      </c>
      <c r="T173" s="20">
        <v>30</v>
      </c>
      <c r="U173" s="21" t="s">
        <v>125</v>
      </c>
      <c r="V173" s="10" t="s">
        <v>125</v>
      </c>
      <c r="W173" s="22" t="s">
        <v>125</v>
      </c>
      <c r="X173" s="21" t="s">
        <v>125</v>
      </c>
      <c r="Y173" s="10"/>
      <c r="Z173" s="22"/>
      <c r="AA173" s="10"/>
      <c r="AB173" s="16"/>
      <c r="AC173" s="16"/>
      <c r="AD173" s="16"/>
      <c r="AE173" s="16"/>
      <c r="AF173" s="16"/>
      <c r="AG173" s="16"/>
      <c r="AH173" s="16"/>
      <c r="AI173" s="11">
        <f t="shared" si="4"/>
        <v>3402.5</v>
      </c>
      <c r="AJ173" s="11"/>
      <c r="AK173" s="11"/>
      <c r="AL173" s="11">
        <f t="shared" si="5"/>
        <v>0</v>
      </c>
      <c r="AM173" s="16" t="s">
        <v>125</v>
      </c>
      <c r="AN173" s="16" t="s">
        <v>125</v>
      </c>
      <c r="AO173" s="16" t="s">
        <v>125</v>
      </c>
      <c r="AP173" s="16" t="s">
        <v>125</v>
      </c>
      <c r="AQ173" s="16" t="s">
        <v>125</v>
      </c>
      <c r="AR173" s="16" t="s">
        <v>125</v>
      </c>
      <c r="AS173" s="16" t="s">
        <v>125</v>
      </c>
      <c r="AT173" s="16" t="s">
        <v>125</v>
      </c>
      <c r="AU173" s="16" t="s">
        <v>125</v>
      </c>
      <c r="AV173" s="16" t="s">
        <v>125</v>
      </c>
      <c r="AW173" s="16" t="s">
        <v>125</v>
      </c>
      <c r="AX173" s="16" t="s">
        <v>125</v>
      </c>
      <c r="AY173" s="16" t="s">
        <v>125</v>
      </c>
      <c r="AZ173" s="16" t="s">
        <v>125</v>
      </c>
      <c r="BA173" s="16" t="s">
        <v>125</v>
      </c>
      <c r="BB173" s="16" t="s">
        <v>125</v>
      </c>
      <c r="BC173" s="16" t="s">
        <v>125</v>
      </c>
      <c r="BD173" s="16" t="s">
        <v>125</v>
      </c>
      <c r="BE173" s="16" t="s">
        <v>125</v>
      </c>
      <c r="BF173" s="16" t="s">
        <v>125</v>
      </c>
      <c r="BG173" s="16" t="s">
        <v>125</v>
      </c>
      <c r="BH173" s="16" t="s">
        <v>125</v>
      </c>
    </row>
    <row r="174" spans="1:60" ht="38.25">
      <c r="A174" s="12">
        <v>160</v>
      </c>
      <c r="B174" s="13" t="s">
        <v>503</v>
      </c>
      <c r="C174" s="13" t="s">
        <v>523</v>
      </c>
      <c r="D174" s="10" t="s">
        <v>144</v>
      </c>
      <c r="E174" s="13" t="s">
        <v>124</v>
      </c>
      <c r="F174" s="15" t="s">
        <v>755</v>
      </c>
      <c r="G174" s="16">
        <v>13677</v>
      </c>
      <c r="H174" s="10" t="s">
        <v>730</v>
      </c>
      <c r="I174" s="12" t="s">
        <v>628</v>
      </c>
      <c r="J174" s="12" t="s">
        <v>665</v>
      </c>
      <c r="K174" s="22">
        <v>45704</v>
      </c>
      <c r="L174" s="18">
        <v>5907</v>
      </c>
      <c r="M174" s="13" t="s">
        <v>785</v>
      </c>
      <c r="N174" s="22">
        <v>45704</v>
      </c>
      <c r="O174" s="22">
        <v>46022</v>
      </c>
      <c r="P174" s="13">
        <v>1899</v>
      </c>
      <c r="Q174" s="10" t="s">
        <v>125</v>
      </c>
      <c r="R174" s="10" t="s">
        <v>125</v>
      </c>
      <c r="S174" s="10" t="s">
        <v>125</v>
      </c>
      <c r="T174" s="20">
        <v>30</v>
      </c>
      <c r="U174" s="21" t="s">
        <v>125</v>
      </c>
      <c r="V174" s="10" t="s">
        <v>125</v>
      </c>
      <c r="W174" s="22" t="s">
        <v>125</v>
      </c>
      <c r="X174" s="21" t="s">
        <v>125</v>
      </c>
      <c r="Y174" s="10"/>
      <c r="Z174" s="22"/>
      <c r="AA174" s="10"/>
      <c r="AB174" s="16"/>
      <c r="AC174" s="16"/>
      <c r="AD174" s="16"/>
      <c r="AE174" s="16"/>
      <c r="AF174" s="16"/>
      <c r="AG174" s="16"/>
      <c r="AH174" s="16"/>
      <c r="AI174" s="11">
        <f t="shared" si="4"/>
        <v>5907</v>
      </c>
      <c r="AJ174" s="11"/>
      <c r="AK174" s="11"/>
      <c r="AL174" s="11">
        <f t="shared" si="5"/>
        <v>0</v>
      </c>
      <c r="AM174" s="16" t="s">
        <v>125</v>
      </c>
      <c r="AN174" s="16" t="s">
        <v>125</v>
      </c>
      <c r="AO174" s="16" t="s">
        <v>125</v>
      </c>
      <c r="AP174" s="16" t="s">
        <v>125</v>
      </c>
      <c r="AQ174" s="16" t="s">
        <v>125</v>
      </c>
      <c r="AR174" s="16" t="s">
        <v>125</v>
      </c>
      <c r="AS174" s="16" t="s">
        <v>125</v>
      </c>
      <c r="AT174" s="16" t="s">
        <v>125</v>
      </c>
      <c r="AU174" s="16" t="s">
        <v>125</v>
      </c>
      <c r="AV174" s="16" t="s">
        <v>125</v>
      </c>
      <c r="AW174" s="16" t="s">
        <v>125</v>
      </c>
      <c r="AX174" s="16" t="s">
        <v>125</v>
      </c>
      <c r="AY174" s="16" t="s">
        <v>125</v>
      </c>
      <c r="AZ174" s="16" t="s">
        <v>125</v>
      </c>
      <c r="BA174" s="16" t="s">
        <v>125</v>
      </c>
      <c r="BB174" s="16" t="s">
        <v>125</v>
      </c>
      <c r="BC174" s="16" t="s">
        <v>125</v>
      </c>
      <c r="BD174" s="16" t="s">
        <v>125</v>
      </c>
      <c r="BE174" s="16" t="s">
        <v>125</v>
      </c>
      <c r="BF174" s="16" t="s">
        <v>125</v>
      </c>
      <c r="BG174" s="16" t="s">
        <v>125</v>
      </c>
      <c r="BH174" s="16" t="s">
        <v>125</v>
      </c>
    </row>
    <row r="175" spans="1:60" ht="38.25">
      <c r="A175" s="12">
        <v>161</v>
      </c>
      <c r="B175" s="13" t="s">
        <v>503</v>
      </c>
      <c r="C175" s="13" t="s">
        <v>523</v>
      </c>
      <c r="D175" s="10" t="s">
        <v>144</v>
      </c>
      <c r="E175" s="13" t="s">
        <v>124</v>
      </c>
      <c r="F175" s="15" t="s">
        <v>755</v>
      </c>
      <c r="G175" s="16">
        <v>13677</v>
      </c>
      <c r="H175" s="10" t="s">
        <v>731</v>
      </c>
      <c r="I175" s="12" t="s">
        <v>767</v>
      </c>
      <c r="J175" s="12" t="s">
        <v>663</v>
      </c>
      <c r="K175" s="22">
        <v>45704</v>
      </c>
      <c r="L175" s="18">
        <v>191.5</v>
      </c>
      <c r="M175" s="13" t="s">
        <v>785</v>
      </c>
      <c r="N175" s="22">
        <v>45704</v>
      </c>
      <c r="O175" s="22">
        <v>46022</v>
      </c>
      <c r="P175" s="13">
        <v>1899</v>
      </c>
      <c r="Q175" s="10" t="s">
        <v>125</v>
      </c>
      <c r="R175" s="10" t="s">
        <v>125</v>
      </c>
      <c r="S175" s="10" t="s">
        <v>125</v>
      </c>
      <c r="T175" s="20">
        <v>30</v>
      </c>
      <c r="U175" s="21" t="s">
        <v>125</v>
      </c>
      <c r="V175" s="10" t="s">
        <v>125</v>
      </c>
      <c r="W175" s="22" t="s">
        <v>125</v>
      </c>
      <c r="X175" s="21" t="s">
        <v>125</v>
      </c>
      <c r="Y175" s="10"/>
      <c r="Z175" s="22"/>
      <c r="AA175" s="10"/>
      <c r="AB175" s="16"/>
      <c r="AC175" s="16"/>
      <c r="AD175" s="16"/>
      <c r="AE175" s="16"/>
      <c r="AF175" s="16"/>
      <c r="AG175" s="16"/>
      <c r="AH175" s="16"/>
      <c r="AI175" s="11">
        <f t="shared" si="4"/>
        <v>191.5</v>
      </c>
      <c r="AJ175" s="11"/>
      <c r="AK175" s="11"/>
      <c r="AL175" s="11">
        <f t="shared" si="5"/>
        <v>0</v>
      </c>
      <c r="AM175" s="16" t="s">
        <v>125</v>
      </c>
      <c r="AN175" s="16" t="s">
        <v>125</v>
      </c>
      <c r="AO175" s="16" t="s">
        <v>125</v>
      </c>
      <c r="AP175" s="16" t="s">
        <v>125</v>
      </c>
      <c r="AQ175" s="16" t="s">
        <v>125</v>
      </c>
      <c r="AR175" s="16" t="s">
        <v>125</v>
      </c>
      <c r="AS175" s="16" t="s">
        <v>125</v>
      </c>
      <c r="AT175" s="16" t="s">
        <v>125</v>
      </c>
      <c r="AU175" s="16" t="s">
        <v>125</v>
      </c>
      <c r="AV175" s="16" t="s">
        <v>125</v>
      </c>
      <c r="AW175" s="16" t="s">
        <v>125</v>
      </c>
      <c r="AX175" s="16" t="s">
        <v>125</v>
      </c>
      <c r="AY175" s="16" t="s">
        <v>125</v>
      </c>
      <c r="AZ175" s="16" t="s">
        <v>125</v>
      </c>
      <c r="BA175" s="16" t="s">
        <v>125</v>
      </c>
      <c r="BB175" s="16" t="s">
        <v>125</v>
      </c>
      <c r="BC175" s="16" t="s">
        <v>125</v>
      </c>
      <c r="BD175" s="16" t="s">
        <v>125</v>
      </c>
      <c r="BE175" s="16" t="s">
        <v>125</v>
      </c>
      <c r="BF175" s="16" t="s">
        <v>125</v>
      </c>
      <c r="BG175" s="16" t="s">
        <v>125</v>
      </c>
      <c r="BH175" s="16" t="s">
        <v>125</v>
      </c>
    </row>
    <row r="176" spans="1:60" ht="38.25">
      <c r="A176" s="12">
        <v>162</v>
      </c>
      <c r="B176" s="13" t="s">
        <v>503</v>
      </c>
      <c r="C176" s="13" t="s">
        <v>523</v>
      </c>
      <c r="D176" s="10" t="s">
        <v>144</v>
      </c>
      <c r="E176" s="13" t="s">
        <v>124</v>
      </c>
      <c r="F176" s="15" t="s">
        <v>755</v>
      </c>
      <c r="G176" s="16">
        <v>13677</v>
      </c>
      <c r="H176" s="10" t="s">
        <v>732</v>
      </c>
      <c r="I176" s="12" t="s">
        <v>626</v>
      </c>
      <c r="J176" s="10" t="s">
        <v>661</v>
      </c>
      <c r="K176" s="22">
        <v>45704</v>
      </c>
      <c r="L176" s="18">
        <v>875</v>
      </c>
      <c r="M176" s="13" t="s">
        <v>786</v>
      </c>
      <c r="N176" s="22">
        <v>45704</v>
      </c>
      <c r="O176" s="22">
        <v>46022</v>
      </c>
      <c r="P176" s="13">
        <v>1899</v>
      </c>
      <c r="Q176" s="10" t="s">
        <v>125</v>
      </c>
      <c r="R176" s="10" t="s">
        <v>125</v>
      </c>
      <c r="S176" s="10" t="s">
        <v>125</v>
      </c>
      <c r="T176" s="20">
        <v>30</v>
      </c>
      <c r="U176" s="21" t="s">
        <v>125</v>
      </c>
      <c r="V176" s="10" t="s">
        <v>125</v>
      </c>
      <c r="W176" s="22" t="s">
        <v>125</v>
      </c>
      <c r="X176" s="21" t="s">
        <v>125</v>
      </c>
      <c r="Y176" s="10"/>
      <c r="Z176" s="22"/>
      <c r="AA176" s="10"/>
      <c r="AB176" s="16"/>
      <c r="AC176" s="16"/>
      <c r="AD176" s="16"/>
      <c r="AE176" s="16"/>
      <c r="AF176" s="16"/>
      <c r="AG176" s="16"/>
      <c r="AH176" s="16"/>
      <c r="AI176" s="11">
        <f t="shared" si="4"/>
        <v>875</v>
      </c>
      <c r="AJ176" s="11"/>
      <c r="AK176" s="11"/>
      <c r="AL176" s="11">
        <f t="shared" si="5"/>
        <v>0</v>
      </c>
      <c r="AM176" s="16" t="s">
        <v>125</v>
      </c>
      <c r="AN176" s="16" t="s">
        <v>125</v>
      </c>
      <c r="AO176" s="16" t="s">
        <v>125</v>
      </c>
      <c r="AP176" s="16" t="s">
        <v>125</v>
      </c>
      <c r="AQ176" s="16" t="s">
        <v>125</v>
      </c>
      <c r="AR176" s="16" t="s">
        <v>125</v>
      </c>
      <c r="AS176" s="16" t="s">
        <v>125</v>
      </c>
      <c r="AT176" s="16" t="s">
        <v>125</v>
      </c>
      <c r="AU176" s="16" t="s">
        <v>125</v>
      </c>
      <c r="AV176" s="16" t="s">
        <v>125</v>
      </c>
      <c r="AW176" s="16" t="s">
        <v>125</v>
      </c>
      <c r="AX176" s="16" t="s">
        <v>125</v>
      </c>
      <c r="AY176" s="16" t="s">
        <v>125</v>
      </c>
      <c r="AZ176" s="16" t="s">
        <v>125</v>
      </c>
      <c r="BA176" s="16" t="s">
        <v>125</v>
      </c>
      <c r="BB176" s="16" t="s">
        <v>125</v>
      </c>
      <c r="BC176" s="16" t="s">
        <v>125</v>
      </c>
      <c r="BD176" s="16" t="s">
        <v>125</v>
      </c>
      <c r="BE176" s="16" t="s">
        <v>125</v>
      </c>
      <c r="BF176" s="16" t="s">
        <v>125</v>
      </c>
      <c r="BG176" s="16" t="s">
        <v>125</v>
      </c>
      <c r="BH176" s="16" t="s">
        <v>125</v>
      </c>
    </row>
    <row r="177" spans="1:60" ht="38.25">
      <c r="A177" s="12">
        <v>163</v>
      </c>
      <c r="B177" s="13" t="s">
        <v>503</v>
      </c>
      <c r="C177" s="13" t="s">
        <v>523</v>
      </c>
      <c r="D177" s="10" t="s">
        <v>144</v>
      </c>
      <c r="E177" s="13" t="s">
        <v>124</v>
      </c>
      <c r="F177" s="15" t="s">
        <v>755</v>
      </c>
      <c r="G177" s="16">
        <v>13677</v>
      </c>
      <c r="H177" s="10" t="s">
        <v>733</v>
      </c>
      <c r="I177" s="12" t="s">
        <v>768</v>
      </c>
      <c r="J177" s="10" t="s">
        <v>660</v>
      </c>
      <c r="K177" s="22">
        <v>45704</v>
      </c>
      <c r="L177" s="18">
        <v>72103.25</v>
      </c>
      <c r="M177" s="13" t="s">
        <v>785</v>
      </c>
      <c r="N177" s="22">
        <v>45704</v>
      </c>
      <c r="O177" s="22">
        <v>46022</v>
      </c>
      <c r="P177" s="13">
        <v>1899</v>
      </c>
      <c r="Q177" s="10" t="s">
        <v>125</v>
      </c>
      <c r="R177" s="10" t="s">
        <v>125</v>
      </c>
      <c r="S177" s="10" t="s">
        <v>125</v>
      </c>
      <c r="T177" s="20">
        <v>30</v>
      </c>
      <c r="U177" s="21" t="s">
        <v>125</v>
      </c>
      <c r="V177" s="10" t="s">
        <v>125</v>
      </c>
      <c r="W177" s="22" t="s">
        <v>125</v>
      </c>
      <c r="X177" s="21" t="s">
        <v>125</v>
      </c>
      <c r="Y177" s="10"/>
      <c r="Z177" s="22"/>
      <c r="AA177" s="10"/>
      <c r="AB177" s="16"/>
      <c r="AC177" s="16"/>
      <c r="AD177" s="16"/>
      <c r="AE177" s="16"/>
      <c r="AF177" s="16"/>
      <c r="AG177" s="16"/>
      <c r="AH177" s="16"/>
      <c r="AI177" s="11">
        <f t="shared" si="4"/>
        <v>72103.25</v>
      </c>
      <c r="AJ177" s="11"/>
      <c r="AK177" s="11"/>
      <c r="AL177" s="11">
        <f t="shared" si="5"/>
        <v>0</v>
      </c>
      <c r="AM177" s="16" t="s">
        <v>125</v>
      </c>
      <c r="AN177" s="16" t="s">
        <v>125</v>
      </c>
      <c r="AO177" s="16" t="s">
        <v>125</v>
      </c>
      <c r="AP177" s="16" t="s">
        <v>125</v>
      </c>
      <c r="AQ177" s="16" t="s">
        <v>125</v>
      </c>
      <c r="AR177" s="16" t="s">
        <v>125</v>
      </c>
      <c r="AS177" s="16" t="s">
        <v>125</v>
      </c>
      <c r="AT177" s="16" t="s">
        <v>125</v>
      </c>
      <c r="AU177" s="16" t="s">
        <v>125</v>
      </c>
      <c r="AV177" s="16" t="s">
        <v>125</v>
      </c>
      <c r="AW177" s="16" t="s">
        <v>125</v>
      </c>
      <c r="AX177" s="16" t="s">
        <v>125</v>
      </c>
      <c r="AY177" s="16" t="s">
        <v>125</v>
      </c>
      <c r="AZ177" s="16" t="s">
        <v>125</v>
      </c>
      <c r="BA177" s="16" t="s">
        <v>125</v>
      </c>
      <c r="BB177" s="16" t="s">
        <v>125</v>
      </c>
      <c r="BC177" s="16" t="s">
        <v>125</v>
      </c>
      <c r="BD177" s="16" t="s">
        <v>125</v>
      </c>
      <c r="BE177" s="16" t="s">
        <v>125</v>
      </c>
      <c r="BF177" s="16" t="s">
        <v>125</v>
      </c>
      <c r="BG177" s="16" t="s">
        <v>125</v>
      </c>
      <c r="BH177" s="16" t="s">
        <v>125</v>
      </c>
    </row>
    <row r="178" spans="1:60" ht="38.25">
      <c r="A178" s="12">
        <v>164</v>
      </c>
      <c r="B178" s="13" t="s">
        <v>503</v>
      </c>
      <c r="C178" s="13" t="s">
        <v>523</v>
      </c>
      <c r="D178" s="10" t="s">
        <v>144</v>
      </c>
      <c r="E178" s="13" t="s">
        <v>124</v>
      </c>
      <c r="F178" s="15" t="s">
        <v>755</v>
      </c>
      <c r="G178" s="16">
        <v>13677</v>
      </c>
      <c r="H178" s="10" t="s">
        <v>734</v>
      </c>
      <c r="I178" s="12" t="s">
        <v>742</v>
      </c>
      <c r="J178" s="10" t="s">
        <v>432</v>
      </c>
      <c r="K178" s="22">
        <v>45704</v>
      </c>
      <c r="L178" s="18">
        <v>19922.8</v>
      </c>
      <c r="M178" s="13" t="s">
        <v>785</v>
      </c>
      <c r="N178" s="22">
        <v>45704</v>
      </c>
      <c r="O178" s="22">
        <v>46022</v>
      </c>
      <c r="P178" s="13">
        <v>1899</v>
      </c>
      <c r="Q178" s="10" t="s">
        <v>125</v>
      </c>
      <c r="R178" s="10" t="s">
        <v>125</v>
      </c>
      <c r="S178" s="10" t="s">
        <v>125</v>
      </c>
      <c r="T178" s="20">
        <v>30</v>
      </c>
      <c r="U178" s="21" t="s">
        <v>125</v>
      </c>
      <c r="V178" s="10" t="s">
        <v>125</v>
      </c>
      <c r="W178" s="22" t="s">
        <v>125</v>
      </c>
      <c r="X178" s="21" t="s">
        <v>125</v>
      </c>
      <c r="Y178" s="10"/>
      <c r="Z178" s="22"/>
      <c r="AA178" s="10"/>
      <c r="AB178" s="16"/>
      <c r="AC178" s="16"/>
      <c r="AD178" s="16"/>
      <c r="AE178" s="16"/>
      <c r="AF178" s="16"/>
      <c r="AG178" s="16"/>
      <c r="AH178" s="16"/>
      <c r="AI178" s="11">
        <f t="shared" si="4"/>
        <v>19922.8</v>
      </c>
      <c r="AJ178" s="11"/>
      <c r="AK178" s="11"/>
      <c r="AL178" s="11">
        <f t="shared" si="5"/>
        <v>0</v>
      </c>
      <c r="AM178" s="16" t="s">
        <v>125</v>
      </c>
      <c r="AN178" s="16" t="s">
        <v>125</v>
      </c>
      <c r="AO178" s="16" t="s">
        <v>125</v>
      </c>
      <c r="AP178" s="16" t="s">
        <v>125</v>
      </c>
      <c r="AQ178" s="16" t="s">
        <v>125</v>
      </c>
      <c r="AR178" s="16" t="s">
        <v>125</v>
      </c>
      <c r="AS178" s="16" t="s">
        <v>125</v>
      </c>
      <c r="AT178" s="16" t="s">
        <v>125</v>
      </c>
      <c r="AU178" s="16" t="s">
        <v>125</v>
      </c>
      <c r="AV178" s="16" t="s">
        <v>125</v>
      </c>
      <c r="AW178" s="16" t="s">
        <v>125</v>
      </c>
      <c r="AX178" s="16" t="s">
        <v>125</v>
      </c>
      <c r="AY178" s="16" t="s">
        <v>125</v>
      </c>
      <c r="AZ178" s="16" t="s">
        <v>125</v>
      </c>
      <c r="BA178" s="16" t="s">
        <v>125</v>
      </c>
      <c r="BB178" s="16" t="s">
        <v>125</v>
      </c>
      <c r="BC178" s="16" t="s">
        <v>125</v>
      </c>
      <c r="BD178" s="16" t="s">
        <v>125</v>
      </c>
      <c r="BE178" s="16" t="s">
        <v>125</v>
      </c>
      <c r="BF178" s="16" t="s">
        <v>125</v>
      </c>
      <c r="BG178" s="16" t="s">
        <v>125</v>
      </c>
      <c r="BH178" s="16" t="s">
        <v>125</v>
      </c>
    </row>
    <row r="179" spans="1:60">
      <c r="A179" s="12">
        <v>165</v>
      </c>
      <c r="B179" s="13" t="s">
        <v>516</v>
      </c>
      <c r="C179" s="13" t="s">
        <v>533</v>
      </c>
      <c r="D179" s="10" t="s">
        <v>144</v>
      </c>
      <c r="E179" s="13" t="s">
        <v>124</v>
      </c>
      <c r="F179" s="15" t="s">
        <v>756</v>
      </c>
      <c r="G179" s="16" t="s">
        <v>802</v>
      </c>
      <c r="H179" s="10" t="s">
        <v>735</v>
      </c>
      <c r="I179" s="12" t="s">
        <v>743</v>
      </c>
      <c r="J179" s="10" t="s">
        <v>678</v>
      </c>
      <c r="K179" s="22">
        <v>45704</v>
      </c>
      <c r="L179" s="18">
        <v>917198.2</v>
      </c>
      <c r="M179" s="13" t="s">
        <v>787</v>
      </c>
      <c r="N179" s="22">
        <v>45704</v>
      </c>
      <c r="O179" s="22">
        <v>46022</v>
      </c>
      <c r="P179" s="13">
        <v>1899</v>
      </c>
      <c r="Q179" s="10" t="s">
        <v>125</v>
      </c>
      <c r="R179" s="10" t="s">
        <v>125</v>
      </c>
      <c r="S179" s="10" t="s">
        <v>125</v>
      </c>
      <c r="T179" s="20">
        <v>30</v>
      </c>
      <c r="U179" s="21" t="s">
        <v>125</v>
      </c>
      <c r="V179" s="10" t="s">
        <v>125</v>
      </c>
      <c r="W179" s="22" t="s">
        <v>125</v>
      </c>
      <c r="X179" s="21" t="s">
        <v>125</v>
      </c>
      <c r="Y179" s="10"/>
      <c r="Z179" s="22"/>
      <c r="AA179" s="10"/>
      <c r="AB179" s="16"/>
      <c r="AC179" s="16"/>
      <c r="AD179" s="16"/>
      <c r="AE179" s="16"/>
      <c r="AF179" s="16"/>
      <c r="AG179" s="16"/>
      <c r="AH179" s="16"/>
      <c r="AI179" s="11">
        <f t="shared" si="4"/>
        <v>917198.2</v>
      </c>
      <c r="AJ179" s="11"/>
      <c r="AK179" s="11"/>
      <c r="AL179" s="11">
        <f t="shared" si="5"/>
        <v>0</v>
      </c>
      <c r="AM179" s="16" t="s">
        <v>125</v>
      </c>
      <c r="AN179" s="16" t="s">
        <v>125</v>
      </c>
      <c r="AO179" s="16" t="s">
        <v>125</v>
      </c>
      <c r="AP179" s="16" t="s">
        <v>125</v>
      </c>
      <c r="AQ179" s="16" t="s">
        <v>125</v>
      </c>
      <c r="AR179" s="16" t="s">
        <v>125</v>
      </c>
      <c r="AS179" s="16" t="s">
        <v>125</v>
      </c>
      <c r="AT179" s="16" t="s">
        <v>125</v>
      </c>
      <c r="AU179" s="16" t="s">
        <v>125</v>
      </c>
      <c r="AV179" s="16" t="s">
        <v>125</v>
      </c>
      <c r="AW179" s="16" t="s">
        <v>125</v>
      </c>
      <c r="AX179" s="16" t="s">
        <v>125</v>
      </c>
      <c r="AY179" s="16" t="s">
        <v>125</v>
      </c>
      <c r="AZ179" s="16" t="s">
        <v>125</v>
      </c>
      <c r="BA179" s="16" t="s">
        <v>125</v>
      </c>
      <c r="BB179" s="16" t="s">
        <v>125</v>
      </c>
      <c r="BC179" s="16" t="s">
        <v>125</v>
      </c>
      <c r="BD179" s="16" t="s">
        <v>125</v>
      </c>
      <c r="BE179" s="16" t="s">
        <v>125</v>
      </c>
      <c r="BF179" s="16" t="s">
        <v>125</v>
      </c>
      <c r="BG179" s="16" t="s">
        <v>125</v>
      </c>
      <c r="BH179" s="16" t="s">
        <v>125</v>
      </c>
    </row>
    <row r="180" spans="1:60">
      <c r="A180" s="12">
        <v>166</v>
      </c>
      <c r="B180" s="13" t="s">
        <v>516</v>
      </c>
      <c r="C180" s="13" t="s">
        <v>533</v>
      </c>
      <c r="D180" s="10" t="s">
        <v>144</v>
      </c>
      <c r="E180" s="13" t="s">
        <v>124</v>
      </c>
      <c r="F180" s="15" t="s">
        <v>756</v>
      </c>
      <c r="G180" s="16" t="s">
        <v>802</v>
      </c>
      <c r="H180" s="10" t="s">
        <v>736</v>
      </c>
      <c r="I180" s="12" t="s">
        <v>769</v>
      </c>
      <c r="J180" s="10" t="s">
        <v>788</v>
      </c>
      <c r="K180" s="22">
        <v>45707</v>
      </c>
      <c r="L180" s="18">
        <v>231089</v>
      </c>
      <c r="M180" s="13" t="s">
        <v>784</v>
      </c>
      <c r="N180" s="22">
        <v>45707</v>
      </c>
      <c r="O180" s="22">
        <v>46022</v>
      </c>
      <c r="P180" s="13">
        <v>1899</v>
      </c>
      <c r="Q180" s="10" t="s">
        <v>125</v>
      </c>
      <c r="R180" s="10" t="s">
        <v>125</v>
      </c>
      <c r="S180" s="10" t="s">
        <v>125</v>
      </c>
      <c r="T180" s="20">
        <v>30</v>
      </c>
      <c r="U180" s="21" t="s">
        <v>125</v>
      </c>
      <c r="V180" s="10" t="s">
        <v>125</v>
      </c>
      <c r="W180" s="22" t="s">
        <v>125</v>
      </c>
      <c r="X180" s="21" t="s">
        <v>125</v>
      </c>
      <c r="Y180" s="10"/>
      <c r="Z180" s="22"/>
      <c r="AA180" s="10"/>
      <c r="AB180" s="16"/>
      <c r="AC180" s="16"/>
      <c r="AD180" s="16"/>
      <c r="AE180" s="16"/>
      <c r="AF180" s="16"/>
      <c r="AG180" s="16"/>
      <c r="AH180" s="16"/>
      <c r="AI180" s="11">
        <f t="shared" si="4"/>
        <v>231089</v>
      </c>
      <c r="AJ180" s="11"/>
      <c r="AK180" s="11"/>
      <c r="AL180" s="11">
        <f t="shared" si="5"/>
        <v>0</v>
      </c>
      <c r="AM180" s="16" t="s">
        <v>125</v>
      </c>
      <c r="AN180" s="16" t="s">
        <v>125</v>
      </c>
      <c r="AO180" s="16" t="s">
        <v>125</v>
      </c>
      <c r="AP180" s="16" t="s">
        <v>125</v>
      </c>
      <c r="AQ180" s="16" t="s">
        <v>125</v>
      </c>
      <c r="AR180" s="16" t="s">
        <v>125</v>
      </c>
      <c r="AS180" s="16" t="s">
        <v>125</v>
      </c>
      <c r="AT180" s="16" t="s">
        <v>125</v>
      </c>
      <c r="AU180" s="16" t="s">
        <v>125</v>
      </c>
      <c r="AV180" s="16" t="s">
        <v>125</v>
      </c>
      <c r="AW180" s="16" t="s">
        <v>125</v>
      </c>
      <c r="AX180" s="16" t="s">
        <v>125</v>
      </c>
      <c r="AY180" s="16" t="s">
        <v>125</v>
      </c>
      <c r="AZ180" s="16" t="s">
        <v>125</v>
      </c>
      <c r="BA180" s="16" t="s">
        <v>125</v>
      </c>
      <c r="BB180" s="16" t="s">
        <v>125</v>
      </c>
      <c r="BC180" s="16" t="s">
        <v>125</v>
      </c>
      <c r="BD180" s="16" t="s">
        <v>125</v>
      </c>
      <c r="BE180" s="16" t="s">
        <v>125</v>
      </c>
      <c r="BF180" s="16" t="s">
        <v>125</v>
      </c>
      <c r="BG180" s="16" t="s">
        <v>125</v>
      </c>
      <c r="BH180" s="16" t="s">
        <v>125</v>
      </c>
    </row>
    <row r="181" spans="1:60">
      <c r="A181" s="12">
        <v>167</v>
      </c>
      <c r="B181" s="13" t="s">
        <v>516</v>
      </c>
      <c r="C181" s="13" t="s">
        <v>533</v>
      </c>
      <c r="D181" s="10" t="s">
        <v>144</v>
      </c>
      <c r="E181" s="13" t="s">
        <v>124</v>
      </c>
      <c r="F181" s="15" t="s">
        <v>757</v>
      </c>
      <c r="G181" s="16" t="s">
        <v>802</v>
      </c>
      <c r="H181" s="10" t="s">
        <v>737</v>
      </c>
      <c r="I181" s="12" t="s">
        <v>770</v>
      </c>
      <c r="J181" s="10" t="s">
        <v>789</v>
      </c>
      <c r="K181" s="22">
        <v>44976</v>
      </c>
      <c r="L181" s="18">
        <v>70700</v>
      </c>
      <c r="M181" s="13" t="s">
        <v>784</v>
      </c>
      <c r="N181" s="22">
        <v>44976</v>
      </c>
      <c r="O181" s="22">
        <v>46022</v>
      </c>
      <c r="P181" s="13">
        <v>1899</v>
      </c>
      <c r="Q181" s="10" t="s">
        <v>125</v>
      </c>
      <c r="R181" s="10" t="s">
        <v>125</v>
      </c>
      <c r="S181" s="10" t="s">
        <v>125</v>
      </c>
      <c r="T181" s="20">
        <v>30</v>
      </c>
      <c r="U181" s="21" t="s">
        <v>125</v>
      </c>
      <c r="V181" s="10" t="s">
        <v>125</v>
      </c>
      <c r="W181" s="22" t="s">
        <v>125</v>
      </c>
      <c r="X181" s="21" t="s">
        <v>125</v>
      </c>
      <c r="Y181" s="10"/>
      <c r="Z181" s="22"/>
      <c r="AA181" s="10"/>
      <c r="AB181" s="16"/>
      <c r="AC181" s="16"/>
      <c r="AD181" s="16"/>
      <c r="AE181" s="16"/>
      <c r="AF181" s="16"/>
      <c r="AG181" s="16"/>
      <c r="AH181" s="16"/>
      <c r="AI181" s="11">
        <f t="shared" si="4"/>
        <v>70700</v>
      </c>
      <c r="AJ181" s="11"/>
      <c r="AK181" s="11"/>
      <c r="AL181" s="11">
        <f t="shared" si="5"/>
        <v>0</v>
      </c>
      <c r="AM181" s="16" t="s">
        <v>125</v>
      </c>
      <c r="AN181" s="16" t="s">
        <v>125</v>
      </c>
      <c r="AO181" s="16" t="s">
        <v>125</v>
      </c>
      <c r="AP181" s="16" t="s">
        <v>125</v>
      </c>
      <c r="AQ181" s="16" t="s">
        <v>125</v>
      </c>
      <c r="AR181" s="16" t="s">
        <v>125</v>
      </c>
      <c r="AS181" s="16" t="s">
        <v>125</v>
      </c>
      <c r="AT181" s="16" t="s">
        <v>125</v>
      </c>
      <c r="AU181" s="16" t="s">
        <v>125</v>
      </c>
      <c r="AV181" s="16" t="s">
        <v>125</v>
      </c>
      <c r="AW181" s="16" t="s">
        <v>125</v>
      </c>
      <c r="AX181" s="16" t="s">
        <v>125</v>
      </c>
      <c r="AY181" s="16" t="s">
        <v>125</v>
      </c>
      <c r="AZ181" s="16" t="s">
        <v>125</v>
      </c>
      <c r="BA181" s="16" t="s">
        <v>125</v>
      </c>
      <c r="BB181" s="16" t="s">
        <v>125</v>
      </c>
      <c r="BC181" s="16" t="s">
        <v>125</v>
      </c>
      <c r="BD181" s="16" t="s">
        <v>125</v>
      </c>
      <c r="BE181" s="16" t="s">
        <v>125</v>
      </c>
      <c r="BF181" s="16" t="s">
        <v>125</v>
      </c>
      <c r="BG181" s="16" t="s">
        <v>125</v>
      </c>
      <c r="BH181" s="16" t="s">
        <v>125</v>
      </c>
    </row>
    <row r="182" spans="1:60" ht="25.5">
      <c r="A182" s="12">
        <v>168</v>
      </c>
      <c r="B182" s="13" t="s">
        <v>499</v>
      </c>
      <c r="C182" s="13" t="s">
        <v>520</v>
      </c>
      <c r="D182" s="10" t="s">
        <v>144</v>
      </c>
      <c r="E182" s="13" t="s">
        <v>124</v>
      </c>
      <c r="F182" s="15" t="s">
        <v>758</v>
      </c>
      <c r="G182" s="16" t="s">
        <v>799</v>
      </c>
      <c r="H182" s="10" t="s">
        <v>738</v>
      </c>
      <c r="I182" s="12" t="s">
        <v>613</v>
      </c>
      <c r="J182" s="10" t="s">
        <v>647</v>
      </c>
      <c r="K182" s="22">
        <v>45691</v>
      </c>
      <c r="L182" s="18">
        <v>42779.99</v>
      </c>
      <c r="M182" s="13" t="s">
        <v>787</v>
      </c>
      <c r="N182" s="22">
        <v>45691</v>
      </c>
      <c r="O182" s="22">
        <v>46022</v>
      </c>
      <c r="P182" s="13">
        <v>1899</v>
      </c>
      <c r="Q182" s="10" t="s">
        <v>125</v>
      </c>
      <c r="R182" s="10" t="s">
        <v>125</v>
      </c>
      <c r="S182" s="10" t="s">
        <v>125</v>
      </c>
      <c r="T182" s="20">
        <v>36</v>
      </c>
      <c r="U182" s="21" t="s">
        <v>125</v>
      </c>
      <c r="V182" s="10" t="s">
        <v>125</v>
      </c>
      <c r="W182" s="22" t="s">
        <v>125</v>
      </c>
      <c r="X182" s="21" t="s">
        <v>125</v>
      </c>
      <c r="Y182" s="10"/>
      <c r="Z182" s="22"/>
      <c r="AA182" s="10"/>
      <c r="AB182" s="16"/>
      <c r="AC182" s="16"/>
      <c r="AD182" s="16"/>
      <c r="AE182" s="16"/>
      <c r="AF182" s="16"/>
      <c r="AG182" s="16"/>
      <c r="AH182" s="16"/>
      <c r="AI182" s="11">
        <f t="shared" si="4"/>
        <v>42779.99</v>
      </c>
      <c r="AJ182" s="11"/>
      <c r="AK182" s="11"/>
      <c r="AL182" s="11">
        <f t="shared" si="5"/>
        <v>0</v>
      </c>
      <c r="AM182" s="16" t="s">
        <v>125</v>
      </c>
      <c r="AN182" s="16" t="s">
        <v>125</v>
      </c>
      <c r="AO182" s="16" t="s">
        <v>125</v>
      </c>
      <c r="AP182" s="16" t="s">
        <v>125</v>
      </c>
      <c r="AQ182" s="16" t="s">
        <v>125</v>
      </c>
      <c r="AR182" s="16" t="s">
        <v>125</v>
      </c>
      <c r="AS182" s="16" t="s">
        <v>125</v>
      </c>
      <c r="AT182" s="16" t="s">
        <v>125</v>
      </c>
      <c r="AU182" s="16" t="s">
        <v>125</v>
      </c>
      <c r="AV182" s="16" t="s">
        <v>125</v>
      </c>
      <c r="AW182" s="16" t="s">
        <v>125</v>
      </c>
      <c r="AX182" s="16" t="s">
        <v>125</v>
      </c>
      <c r="AY182" s="16" t="s">
        <v>125</v>
      </c>
      <c r="AZ182" s="16" t="s">
        <v>125</v>
      </c>
      <c r="BA182" s="16" t="s">
        <v>125</v>
      </c>
      <c r="BB182" s="16" t="s">
        <v>125</v>
      </c>
      <c r="BC182" s="16" t="s">
        <v>125</v>
      </c>
      <c r="BD182" s="16" t="s">
        <v>125</v>
      </c>
      <c r="BE182" s="16" t="s">
        <v>125</v>
      </c>
      <c r="BF182" s="16" t="s">
        <v>125</v>
      </c>
      <c r="BG182" s="16" t="s">
        <v>125</v>
      </c>
      <c r="BH182" s="16" t="s">
        <v>125</v>
      </c>
    </row>
    <row r="183" spans="1:60" ht="25.5">
      <c r="A183" s="12">
        <v>169</v>
      </c>
      <c r="B183" s="13" t="s">
        <v>504</v>
      </c>
      <c r="C183" s="13" t="s">
        <v>524</v>
      </c>
      <c r="D183" s="10" t="s">
        <v>144</v>
      </c>
      <c r="E183" s="13" t="s">
        <v>124</v>
      </c>
      <c r="F183" s="15" t="s">
        <v>759</v>
      </c>
      <c r="G183" s="16" t="s">
        <v>801</v>
      </c>
      <c r="H183" s="10" t="s">
        <v>739</v>
      </c>
      <c r="I183" s="12" t="s">
        <v>771</v>
      </c>
      <c r="J183" s="10" t="s">
        <v>651</v>
      </c>
      <c r="K183" s="22">
        <v>45709</v>
      </c>
      <c r="L183" s="18">
        <v>400000</v>
      </c>
      <c r="M183" s="13" t="s">
        <v>790</v>
      </c>
      <c r="N183" s="22">
        <v>45709</v>
      </c>
      <c r="O183" s="22">
        <v>46022</v>
      </c>
      <c r="P183" s="13">
        <v>1899</v>
      </c>
      <c r="Q183" s="10" t="s">
        <v>125</v>
      </c>
      <c r="R183" s="10" t="s">
        <v>125</v>
      </c>
      <c r="S183" s="10" t="s">
        <v>125</v>
      </c>
      <c r="T183" s="20">
        <v>30</v>
      </c>
      <c r="U183" s="21" t="s">
        <v>125</v>
      </c>
      <c r="V183" s="10" t="s">
        <v>125</v>
      </c>
      <c r="W183" s="22" t="s">
        <v>125</v>
      </c>
      <c r="X183" s="21" t="s">
        <v>125</v>
      </c>
      <c r="Y183" s="10"/>
      <c r="Z183" s="22"/>
      <c r="AA183" s="10"/>
      <c r="AB183" s="16"/>
      <c r="AC183" s="16"/>
      <c r="AD183" s="16"/>
      <c r="AE183" s="16"/>
      <c r="AF183" s="16"/>
      <c r="AG183" s="16"/>
      <c r="AH183" s="16"/>
      <c r="AI183" s="11">
        <f t="shared" si="4"/>
        <v>400000</v>
      </c>
      <c r="AJ183" s="11"/>
      <c r="AK183" s="11"/>
      <c r="AL183" s="11">
        <f t="shared" si="5"/>
        <v>0</v>
      </c>
      <c r="AM183" s="16" t="s">
        <v>125</v>
      </c>
      <c r="AN183" s="16" t="s">
        <v>125</v>
      </c>
      <c r="AO183" s="16" t="s">
        <v>125</v>
      </c>
      <c r="AP183" s="16" t="s">
        <v>125</v>
      </c>
      <c r="AQ183" s="16" t="s">
        <v>125</v>
      </c>
      <c r="AR183" s="16" t="s">
        <v>125</v>
      </c>
      <c r="AS183" s="16" t="s">
        <v>125</v>
      </c>
      <c r="AT183" s="16" t="s">
        <v>125</v>
      </c>
      <c r="AU183" s="16" t="s">
        <v>125</v>
      </c>
      <c r="AV183" s="16" t="s">
        <v>125</v>
      </c>
      <c r="AW183" s="16" t="s">
        <v>125</v>
      </c>
      <c r="AX183" s="16" t="s">
        <v>125</v>
      </c>
      <c r="AY183" s="16" t="s">
        <v>125</v>
      </c>
      <c r="AZ183" s="16" t="s">
        <v>125</v>
      </c>
      <c r="BA183" s="16" t="s">
        <v>125</v>
      </c>
      <c r="BB183" s="16" t="s">
        <v>125</v>
      </c>
      <c r="BC183" s="16" t="s">
        <v>125</v>
      </c>
      <c r="BD183" s="16" t="s">
        <v>125</v>
      </c>
      <c r="BE183" s="16" t="s">
        <v>125</v>
      </c>
      <c r="BF183" s="16" t="s">
        <v>125</v>
      </c>
      <c r="BG183" s="16" t="s">
        <v>125</v>
      </c>
      <c r="BH183" s="16" t="s">
        <v>125</v>
      </c>
    </row>
    <row r="184" spans="1:60" ht="25.5">
      <c r="A184" s="12">
        <v>170</v>
      </c>
      <c r="B184" s="13" t="s">
        <v>504</v>
      </c>
      <c r="C184" s="13" t="s">
        <v>524</v>
      </c>
      <c r="D184" s="10" t="s">
        <v>144</v>
      </c>
      <c r="E184" s="13" t="s">
        <v>124</v>
      </c>
      <c r="F184" s="15" t="s">
        <v>552</v>
      </c>
      <c r="G184" s="16" t="s">
        <v>801</v>
      </c>
      <c r="H184" s="10" t="s">
        <v>740</v>
      </c>
      <c r="I184" s="12" t="s">
        <v>630</v>
      </c>
      <c r="J184" s="10" t="s">
        <v>667</v>
      </c>
      <c r="K184" s="22">
        <v>45712</v>
      </c>
      <c r="L184" s="18">
        <v>471750</v>
      </c>
      <c r="M184" s="13" t="s">
        <v>791</v>
      </c>
      <c r="N184" s="22">
        <v>45712</v>
      </c>
      <c r="O184" s="22">
        <v>46022</v>
      </c>
      <c r="P184" s="13">
        <v>1899</v>
      </c>
      <c r="Q184" s="10" t="s">
        <v>125</v>
      </c>
      <c r="R184" s="10" t="s">
        <v>125</v>
      </c>
      <c r="S184" s="10" t="s">
        <v>125</v>
      </c>
      <c r="T184" s="20">
        <v>30</v>
      </c>
      <c r="U184" s="21" t="s">
        <v>125</v>
      </c>
      <c r="V184" s="10" t="s">
        <v>125</v>
      </c>
      <c r="W184" s="22" t="s">
        <v>125</v>
      </c>
      <c r="X184" s="21" t="s">
        <v>125</v>
      </c>
      <c r="Y184" s="10"/>
      <c r="Z184" s="22"/>
      <c r="AA184" s="10"/>
      <c r="AB184" s="16"/>
      <c r="AC184" s="16"/>
      <c r="AD184" s="16"/>
      <c r="AE184" s="16"/>
      <c r="AF184" s="16"/>
      <c r="AG184" s="16"/>
      <c r="AH184" s="16"/>
      <c r="AI184" s="11">
        <f t="shared" si="4"/>
        <v>471750</v>
      </c>
      <c r="AJ184" s="11"/>
      <c r="AK184" s="11"/>
      <c r="AL184" s="11">
        <f t="shared" si="5"/>
        <v>0</v>
      </c>
      <c r="AM184" s="16" t="s">
        <v>125</v>
      </c>
      <c r="AN184" s="16" t="s">
        <v>125</v>
      </c>
      <c r="AO184" s="16" t="s">
        <v>125</v>
      </c>
      <c r="AP184" s="16" t="s">
        <v>125</v>
      </c>
      <c r="AQ184" s="16" t="s">
        <v>125</v>
      </c>
      <c r="AR184" s="16" t="s">
        <v>125</v>
      </c>
      <c r="AS184" s="16" t="s">
        <v>125</v>
      </c>
      <c r="AT184" s="16" t="s">
        <v>125</v>
      </c>
      <c r="AU184" s="16" t="s">
        <v>125</v>
      </c>
      <c r="AV184" s="16" t="s">
        <v>125</v>
      </c>
      <c r="AW184" s="16" t="s">
        <v>125</v>
      </c>
      <c r="AX184" s="16" t="s">
        <v>125</v>
      </c>
      <c r="AY184" s="16" t="s">
        <v>125</v>
      </c>
      <c r="AZ184" s="16" t="s">
        <v>125</v>
      </c>
      <c r="BA184" s="16" t="s">
        <v>125</v>
      </c>
      <c r="BB184" s="16" t="s">
        <v>125</v>
      </c>
      <c r="BC184" s="16" t="s">
        <v>125</v>
      </c>
      <c r="BD184" s="16" t="s">
        <v>125</v>
      </c>
      <c r="BE184" s="16" t="s">
        <v>125</v>
      </c>
      <c r="BF184" s="16" t="s">
        <v>125</v>
      </c>
      <c r="BG184" s="16" t="s">
        <v>125</v>
      </c>
      <c r="BH184" s="16" t="s">
        <v>125</v>
      </c>
    </row>
    <row r="185" spans="1:60" ht="38.25">
      <c r="A185" s="12">
        <v>171</v>
      </c>
      <c r="B185" s="10" t="s">
        <v>794</v>
      </c>
      <c r="C185" s="10" t="s">
        <v>795</v>
      </c>
      <c r="D185" s="10" t="s">
        <v>447</v>
      </c>
      <c r="E185" s="10" t="s">
        <v>125</v>
      </c>
      <c r="F185" s="15" t="s">
        <v>760</v>
      </c>
      <c r="G185" s="16" t="s">
        <v>125</v>
      </c>
      <c r="H185" s="10" t="s">
        <v>741</v>
      </c>
      <c r="I185" s="12" t="s">
        <v>772</v>
      </c>
      <c r="J185" s="10" t="s">
        <v>792</v>
      </c>
      <c r="K185" s="22">
        <v>45714</v>
      </c>
      <c r="L185" s="18">
        <v>40315.589999999997</v>
      </c>
      <c r="M185" s="13" t="s">
        <v>793</v>
      </c>
      <c r="N185" s="22">
        <v>45714</v>
      </c>
      <c r="O185" s="22">
        <v>45925</v>
      </c>
      <c r="P185" s="13">
        <v>1899</v>
      </c>
      <c r="Q185" s="10" t="s">
        <v>125</v>
      </c>
      <c r="R185" s="10" t="s">
        <v>125</v>
      </c>
      <c r="S185" s="10" t="s">
        <v>125</v>
      </c>
      <c r="T185" s="20">
        <v>30</v>
      </c>
      <c r="U185" s="21" t="s">
        <v>125</v>
      </c>
      <c r="V185" s="10" t="s">
        <v>125</v>
      </c>
      <c r="W185" s="22" t="s">
        <v>125</v>
      </c>
      <c r="X185" s="21" t="s">
        <v>125</v>
      </c>
      <c r="Y185" s="10"/>
      <c r="Z185" s="22"/>
      <c r="AA185" s="10"/>
      <c r="AB185" s="16"/>
      <c r="AC185" s="16"/>
      <c r="AD185" s="16"/>
      <c r="AE185" s="16"/>
      <c r="AF185" s="16"/>
      <c r="AG185" s="16"/>
      <c r="AH185" s="16"/>
      <c r="AI185" s="11">
        <f t="shared" si="4"/>
        <v>40315.589999999997</v>
      </c>
      <c r="AJ185" s="11"/>
      <c r="AK185" s="11"/>
      <c r="AL185" s="11">
        <f t="shared" si="5"/>
        <v>0</v>
      </c>
      <c r="AM185" s="16" t="s">
        <v>125</v>
      </c>
      <c r="AN185" s="16" t="s">
        <v>125</v>
      </c>
      <c r="AO185" s="16" t="s">
        <v>125</v>
      </c>
      <c r="AP185" s="16" t="s">
        <v>125</v>
      </c>
      <c r="AQ185" s="16" t="s">
        <v>125</v>
      </c>
      <c r="AR185" s="16" t="s">
        <v>125</v>
      </c>
      <c r="AS185" s="16" t="s">
        <v>125</v>
      </c>
      <c r="AT185" s="16" t="s">
        <v>125</v>
      </c>
      <c r="AU185" s="16" t="s">
        <v>125</v>
      </c>
      <c r="AV185" s="16" t="s">
        <v>125</v>
      </c>
      <c r="AW185" s="16" t="s">
        <v>125</v>
      </c>
      <c r="AX185" s="16" t="s">
        <v>125</v>
      </c>
      <c r="AY185" s="16" t="s">
        <v>125</v>
      </c>
      <c r="AZ185" s="16" t="s">
        <v>125</v>
      </c>
      <c r="BA185" s="16" t="s">
        <v>125</v>
      </c>
      <c r="BB185" s="16" t="s">
        <v>125</v>
      </c>
      <c r="BC185" s="16" t="s">
        <v>125</v>
      </c>
      <c r="BD185" s="16" t="s">
        <v>125</v>
      </c>
      <c r="BE185" s="16" t="s">
        <v>125</v>
      </c>
      <c r="BF185" s="16" t="s">
        <v>125</v>
      </c>
      <c r="BG185" s="16" t="s">
        <v>125</v>
      </c>
      <c r="BH185" s="16" t="s">
        <v>125</v>
      </c>
    </row>
    <row r="186" spans="1:60" ht="25.5">
      <c r="A186" s="12">
        <v>172</v>
      </c>
      <c r="B186" s="10" t="s">
        <v>504</v>
      </c>
      <c r="C186" s="10" t="s">
        <v>524</v>
      </c>
      <c r="D186" s="10" t="s">
        <v>144</v>
      </c>
      <c r="E186" s="13" t="s">
        <v>124</v>
      </c>
      <c r="F186" s="33" t="s">
        <v>833</v>
      </c>
      <c r="G186" s="16" t="s">
        <v>801</v>
      </c>
      <c r="H186" s="10" t="s">
        <v>821</v>
      </c>
      <c r="I186" s="12" t="s">
        <v>630</v>
      </c>
      <c r="J186" s="10" t="s">
        <v>667</v>
      </c>
      <c r="K186" s="22">
        <v>45742</v>
      </c>
      <c r="L186" s="23">
        <v>640000</v>
      </c>
      <c r="M186" s="16">
        <v>13992</v>
      </c>
      <c r="N186" s="22">
        <v>45742</v>
      </c>
      <c r="O186" s="22">
        <v>46022</v>
      </c>
      <c r="P186" s="10">
        <v>1899</v>
      </c>
      <c r="Q186" s="10" t="s">
        <v>125</v>
      </c>
      <c r="R186" s="10" t="s">
        <v>125</v>
      </c>
      <c r="S186" s="10" t="s">
        <v>125</v>
      </c>
      <c r="T186" s="20">
        <v>30</v>
      </c>
      <c r="U186" s="21" t="s">
        <v>125</v>
      </c>
      <c r="V186" s="10" t="s">
        <v>125</v>
      </c>
      <c r="W186" s="22" t="s">
        <v>125</v>
      </c>
      <c r="X186" s="21" t="s">
        <v>125</v>
      </c>
      <c r="Y186" s="10"/>
      <c r="Z186" s="22"/>
      <c r="AA186" s="10"/>
      <c r="AB186" s="16"/>
      <c r="AC186" s="16"/>
      <c r="AD186" s="16"/>
      <c r="AE186" s="16"/>
      <c r="AF186" s="16"/>
      <c r="AG186" s="16"/>
      <c r="AH186" s="16"/>
      <c r="AI186" s="11">
        <f t="shared" si="4"/>
        <v>640000</v>
      </c>
      <c r="AJ186" s="11"/>
      <c r="AK186" s="11"/>
      <c r="AL186" s="11">
        <f t="shared" si="5"/>
        <v>0</v>
      </c>
      <c r="AM186" s="16" t="s">
        <v>125</v>
      </c>
      <c r="AN186" s="16" t="s">
        <v>125</v>
      </c>
      <c r="AO186" s="16" t="s">
        <v>125</v>
      </c>
      <c r="AP186" s="16" t="s">
        <v>125</v>
      </c>
      <c r="AQ186" s="16" t="s">
        <v>125</v>
      </c>
      <c r="AR186" s="16" t="s">
        <v>125</v>
      </c>
      <c r="AS186" s="16" t="s">
        <v>125</v>
      </c>
      <c r="AT186" s="16" t="s">
        <v>125</v>
      </c>
      <c r="AU186" s="16" t="s">
        <v>125</v>
      </c>
      <c r="AV186" s="16" t="s">
        <v>125</v>
      </c>
      <c r="AW186" s="16" t="s">
        <v>125</v>
      </c>
      <c r="AX186" s="16" t="s">
        <v>125</v>
      </c>
      <c r="AY186" s="16" t="s">
        <v>125</v>
      </c>
      <c r="AZ186" s="16" t="s">
        <v>125</v>
      </c>
      <c r="BA186" s="16" t="s">
        <v>125</v>
      </c>
      <c r="BB186" s="16" t="s">
        <v>125</v>
      </c>
      <c r="BC186" s="16" t="s">
        <v>125</v>
      </c>
      <c r="BD186" s="16" t="s">
        <v>125</v>
      </c>
      <c r="BE186" s="16" t="s">
        <v>125</v>
      </c>
      <c r="BF186" s="16" t="s">
        <v>125</v>
      </c>
      <c r="BG186" s="16" t="s">
        <v>125</v>
      </c>
      <c r="BH186" s="16" t="s">
        <v>125</v>
      </c>
    </row>
    <row r="187" spans="1:60" ht="25.5">
      <c r="A187" s="12">
        <v>173</v>
      </c>
      <c r="B187" s="10" t="s">
        <v>504</v>
      </c>
      <c r="C187" s="10" t="s">
        <v>524</v>
      </c>
      <c r="D187" s="10" t="s">
        <v>144</v>
      </c>
      <c r="E187" s="13" t="s">
        <v>124</v>
      </c>
      <c r="F187" s="33" t="s">
        <v>833</v>
      </c>
      <c r="G187" s="16" t="s">
        <v>801</v>
      </c>
      <c r="H187" s="10" t="s">
        <v>822</v>
      </c>
      <c r="I187" s="12" t="s">
        <v>630</v>
      </c>
      <c r="J187" s="10" t="s">
        <v>667</v>
      </c>
      <c r="K187" s="22">
        <v>45742</v>
      </c>
      <c r="L187" s="23">
        <v>5760000</v>
      </c>
      <c r="M187" s="16">
        <v>13992</v>
      </c>
      <c r="N187" s="22">
        <v>45742</v>
      </c>
      <c r="O187" s="22">
        <v>46022</v>
      </c>
      <c r="P187" s="10">
        <v>1899</v>
      </c>
      <c r="Q187" s="10" t="s">
        <v>125</v>
      </c>
      <c r="R187" s="10" t="s">
        <v>125</v>
      </c>
      <c r="S187" s="10" t="s">
        <v>125</v>
      </c>
      <c r="T187" s="20">
        <v>30</v>
      </c>
      <c r="U187" s="21" t="s">
        <v>125</v>
      </c>
      <c r="V187" s="10" t="s">
        <v>125</v>
      </c>
      <c r="W187" s="22" t="s">
        <v>125</v>
      </c>
      <c r="X187" s="21" t="s">
        <v>125</v>
      </c>
      <c r="Y187" s="10"/>
      <c r="Z187" s="22"/>
      <c r="AA187" s="10"/>
      <c r="AB187" s="16"/>
      <c r="AC187" s="16"/>
      <c r="AD187" s="16"/>
      <c r="AE187" s="16"/>
      <c r="AF187" s="16"/>
      <c r="AG187" s="16"/>
      <c r="AH187" s="16"/>
      <c r="AI187" s="11">
        <f t="shared" si="4"/>
        <v>5760000</v>
      </c>
      <c r="AJ187" s="11"/>
      <c r="AK187" s="11"/>
      <c r="AL187" s="11">
        <f t="shared" si="5"/>
        <v>0</v>
      </c>
      <c r="AM187" s="16" t="s">
        <v>125</v>
      </c>
      <c r="AN187" s="16" t="s">
        <v>125</v>
      </c>
      <c r="AO187" s="16" t="s">
        <v>125</v>
      </c>
      <c r="AP187" s="16" t="s">
        <v>125</v>
      </c>
      <c r="AQ187" s="16" t="s">
        <v>125</v>
      </c>
      <c r="AR187" s="16" t="s">
        <v>125</v>
      </c>
      <c r="AS187" s="16" t="s">
        <v>125</v>
      </c>
      <c r="AT187" s="16" t="s">
        <v>125</v>
      </c>
      <c r="AU187" s="16" t="s">
        <v>125</v>
      </c>
      <c r="AV187" s="16" t="s">
        <v>125</v>
      </c>
      <c r="AW187" s="16" t="s">
        <v>125</v>
      </c>
      <c r="AX187" s="16" t="s">
        <v>125</v>
      </c>
      <c r="AY187" s="16" t="s">
        <v>125</v>
      </c>
      <c r="AZ187" s="16" t="s">
        <v>125</v>
      </c>
      <c r="BA187" s="16" t="s">
        <v>125</v>
      </c>
      <c r="BB187" s="16" t="s">
        <v>125</v>
      </c>
      <c r="BC187" s="16" t="s">
        <v>125</v>
      </c>
      <c r="BD187" s="16" t="s">
        <v>125</v>
      </c>
      <c r="BE187" s="16" t="s">
        <v>125</v>
      </c>
      <c r="BF187" s="16" t="s">
        <v>125</v>
      </c>
      <c r="BG187" s="16" t="s">
        <v>125</v>
      </c>
      <c r="BH187" s="16" t="s">
        <v>125</v>
      </c>
    </row>
    <row r="188" spans="1:60" ht="38.25">
      <c r="A188" s="12">
        <v>174</v>
      </c>
      <c r="B188" s="13" t="s">
        <v>508</v>
      </c>
      <c r="C188" s="13" t="s">
        <v>527</v>
      </c>
      <c r="D188" s="10" t="s">
        <v>144</v>
      </c>
      <c r="E188" s="13" t="s">
        <v>124</v>
      </c>
      <c r="F188" s="28" t="s">
        <v>557</v>
      </c>
      <c r="G188" s="16" t="s">
        <v>805</v>
      </c>
      <c r="H188" s="10" t="s">
        <v>824</v>
      </c>
      <c r="I188" s="13" t="s">
        <v>617</v>
      </c>
      <c r="J188" s="13" t="s">
        <v>651</v>
      </c>
      <c r="K188" s="22">
        <v>45791</v>
      </c>
      <c r="L188" s="23">
        <v>1300000</v>
      </c>
      <c r="M188" s="16">
        <v>14023</v>
      </c>
      <c r="N188" s="22">
        <v>45791</v>
      </c>
      <c r="O188" s="22">
        <v>46022</v>
      </c>
      <c r="P188" s="10">
        <v>1899</v>
      </c>
      <c r="Q188" s="10" t="s">
        <v>125</v>
      </c>
      <c r="R188" s="10" t="s">
        <v>125</v>
      </c>
      <c r="S188" s="10" t="s">
        <v>125</v>
      </c>
      <c r="T188" s="20">
        <v>30</v>
      </c>
      <c r="U188" s="21" t="s">
        <v>125</v>
      </c>
      <c r="V188" s="10" t="s">
        <v>125</v>
      </c>
      <c r="W188" s="22" t="s">
        <v>125</v>
      </c>
      <c r="X188" s="21" t="s">
        <v>125</v>
      </c>
      <c r="Y188" s="10"/>
      <c r="Z188" s="22"/>
      <c r="AA188" s="10"/>
      <c r="AB188" s="16"/>
      <c r="AC188" s="16"/>
      <c r="AD188" s="16"/>
      <c r="AE188" s="16"/>
      <c r="AF188" s="16"/>
      <c r="AG188" s="16"/>
      <c r="AH188" s="16"/>
      <c r="AI188" s="11">
        <f t="shared" si="4"/>
        <v>1300000</v>
      </c>
      <c r="AJ188" s="11"/>
      <c r="AK188" s="11"/>
      <c r="AL188" s="11">
        <f t="shared" si="5"/>
        <v>0</v>
      </c>
      <c r="AM188" s="16" t="s">
        <v>125</v>
      </c>
      <c r="AN188" s="16" t="s">
        <v>125</v>
      </c>
      <c r="AO188" s="16" t="s">
        <v>125</v>
      </c>
      <c r="AP188" s="16" t="s">
        <v>125</v>
      </c>
      <c r="AQ188" s="16" t="s">
        <v>125</v>
      </c>
      <c r="AR188" s="16" t="s">
        <v>125</v>
      </c>
      <c r="AS188" s="16" t="s">
        <v>125</v>
      </c>
      <c r="AT188" s="16" t="s">
        <v>125</v>
      </c>
      <c r="AU188" s="16" t="s">
        <v>125</v>
      </c>
      <c r="AV188" s="16" t="s">
        <v>125</v>
      </c>
      <c r="AW188" s="16" t="s">
        <v>125</v>
      </c>
      <c r="AX188" s="16" t="s">
        <v>125</v>
      </c>
      <c r="AY188" s="16" t="s">
        <v>125</v>
      </c>
      <c r="AZ188" s="16" t="s">
        <v>125</v>
      </c>
      <c r="BA188" s="16" t="s">
        <v>125</v>
      </c>
      <c r="BB188" s="16" t="s">
        <v>125</v>
      </c>
      <c r="BC188" s="16" t="s">
        <v>125</v>
      </c>
      <c r="BD188" s="16" t="s">
        <v>125</v>
      </c>
      <c r="BE188" s="16" t="s">
        <v>125</v>
      </c>
      <c r="BF188" s="16" t="s">
        <v>125</v>
      </c>
      <c r="BG188" s="16" t="s">
        <v>125</v>
      </c>
      <c r="BH188" s="16" t="s">
        <v>125</v>
      </c>
    </row>
    <row r="189" spans="1:60" ht="39" thickBot="1">
      <c r="A189" s="47">
        <v>175</v>
      </c>
      <c r="B189" s="48" t="s">
        <v>828</v>
      </c>
      <c r="C189" s="48" t="s">
        <v>829</v>
      </c>
      <c r="D189" s="48" t="s">
        <v>447</v>
      </c>
      <c r="E189" s="48" t="s">
        <v>125</v>
      </c>
      <c r="F189" s="49" t="s">
        <v>831</v>
      </c>
      <c r="G189" s="50" t="s">
        <v>830</v>
      </c>
      <c r="H189" s="48" t="s">
        <v>825</v>
      </c>
      <c r="I189" s="51" t="s">
        <v>826</v>
      </c>
      <c r="J189" s="51" t="s">
        <v>827</v>
      </c>
      <c r="K189" s="52">
        <v>45789</v>
      </c>
      <c r="L189" s="53">
        <v>233043</v>
      </c>
      <c r="M189" s="50">
        <v>14034</v>
      </c>
      <c r="N189" s="52">
        <v>45789</v>
      </c>
      <c r="O189" s="52">
        <v>45968</v>
      </c>
      <c r="P189" s="48">
        <v>1899</v>
      </c>
      <c r="Q189" s="48" t="s">
        <v>125</v>
      </c>
      <c r="R189" s="48" t="s">
        <v>125</v>
      </c>
      <c r="S189" s="48" t="s">
        <v>125</v>
      </c>
      <c r="T189" s="54">
        <v>39</v>
      </c>
      <c r="U189" s="55" t="s">
        <v>125</v>
      </c>
      <c r="V189" s="48" t="s">
        <v>125</v>
      </c>
      <c r="W189" s="52" t="s">
        <v>125</v>
      </c>
      <c r="X189" s="55" t="s">
        <v>125</v>
      </c>
      <c r="Y189" s="48"/>
      <c r="Z189" s="52"/>
      <c r="AA189" s="48"/>
      <c r="AB189" s="50"/>
      <c r="AC189" s="50"/>
      <c r="AD189" s="50"/>
      <c r="AE189" s="50"/>
      <c r="AF189" s="50"/>
      <c r="AG189" s="50"/>
      <c r="AH189" s="50"/>
      <c r="AI189" s="11">
        <f t="shared" si="4"/>
        <v>233043</v>
      </c>
      <c r="AJ189" s="73"/>
      <c r="AK189" s="73"/>
      <c r="AL189" s="11">
        <f t="shared" si="5"/>
        <v>0</v>
      </c>
      <c r="AM189" s="50" t="s">
        <v>125</v>
      </c>
      <c r="AN189" s="50" t="s">
        <v>125</v>
      </c>
      <c r="AO189" s="50" t="s">
        <v>125</v>
      </c>
      <c r="AP189" s="50" t="s">
        <v>125</v>
      </c>
      <c r="AQ189" s="50" t="s">
        <v>125</v>
      </c>
      <c r="AR189" s="50" t="s">
        <v>125</v>
      </c>
      <c r="AS189" s="50" t="s">
        <v>125</v>
      </c>
      <c r="AT189" s="50" t="s">
        <v>125</v>
      </c>
      <c r="AU189" s="50" t="s">
        <v>125</v>
      </c>
      <c r="AV189" s="50" t="s">
        <v>125</v>
      </c>
      <c r="AW189" s="16" t="s">
        <v>125</v>
      </c>
      <c r="AX189" s="16" t="s">
        <v>125</v>
      </c>
      <c r="AY189" s="16" t="s">
        <v>125</v>
      </c>
      <c r="AZ189" s="16" t="s">
        <v>125</v>
      </c>
      <c r="BA189" s="16" t="s">
        <v>125</v>
      </c>
      <c r="BB189" s="16" t="s">
        <v>125</v>
      </c>
      <c r="BC189" s="16" t="s">
        <v>125</v>
      </c>
      <c r="BD189" s="16" t="s">
        <v>125</v>
      </c>
      <c r="BE189" s="16" t="s">
        <v>125</v>
      </c>
      <c r="BF189" s="16" t="s">
        <v>125</v>
      </c>
      <c r="BG189" s="16" t="s">
        <v>125</v>
      </c>
      <c r="BH189" s="16" t="s">
        <v>125</v>
      </c>
    </row>
    <row r="190" spans="1:60" ht="13.5" thickBot="1">
      <c r="A190" s="74" t="s">
        <v>841</v>
      </c>
      <c r="B190" s="75"/>
      <c r="C190" s="75"/>
      <c r="D190" s="75"/>
      <c r="E190" s="75"/>
      <c r="F190" s="75"/>
      <c r="G190" s="75"/>
      <c r="H190" s="75"/>
      <c r="I190" s="75"/>
      <c r="J190" s="64"/>
      <c r="K190" s="65"/>
      <c r="L190" s="66">
        <f>SUM(L20:L189)</f>
        <v>156028699.81000003</v>
      </c>
      <c r="M190" s="67"/>
      <c r="N190" s="65"/>
      <c r="O190" s="65"/>
      <c r="P190" s="68"/>
      <c r="Q190" s="68"/>
      <c r="R190" s="68"/>
      <c r="S190" s="68"/>
      <c r="T190" s="69"/>
      <c r="U190" s="70"/>
      <c r="V190" s="68"/>
      <c r="W190" s="65"/>
      <c r="X190" s="70"/>
      <c r="Y190" s="68"/>
      <c r="Z190" s="65"/>
      <c r="AA190" s="68"/>
      <c r="AB190" s="67"/>
      <c r="AC190" s="67"/>
      <c r="AD190" s="67"/>
      <c r="AE190" s="67"/>
      <c r="AF190" s="67"/>
      <c r="AG190" s="67"/>
      <c r="AH190" s="67"/>
      <c r="AI190" s="72">
        <f>SUM(AI20:AI189)</f>
        <v>156028699.81000003</v>
      </c>
      <c r="AJ190" s="72">
        <f t="shared" ref="AJ190:AL190" si="6">SUM(AJ20:AJ189)</f>
        <v>0</v>
      </c>
      <c r="AK190" s="72">
        <f t="shared" si="6"/>
        <v>0</v>
      </c>
      <c r="AL190" s="72">
        <f t="shared" si="6"/>
        <v>0</v>
      </c>
      <c r="AM190" s="67"/>
      <c r="AN190" s="67"/>
      <c r="AO190" s="67"/>
      <c r="AP190" s="67"/>
      <c r="AQ190" s="67"/>
      <c r="AR190" s="67"/>
      <c r="AS190" s="67"/>
      <c r="AT190" s="67"/>
      <c r="AU190" s="67"/>
      <c r="AV190" s="71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1"/>
    </row>
    <row r="191" spans="1:60">
      <c r="A191" s="56"/>
      <c r="B191" s="46"/>
      <c r="C191" s="46"/>
      <c r="D191" s="46"/>
      <c r="E191" s="46"/>
      <c r="F191" s="57"/>
      <c r="G191" s="58"/>
      <c r="H191" s="46"/>
      <c r="I191" s="59"/>
      <c r="J191" s="59"/>
      <c r="K191" s="60"/>
      <c r="L191" s="61"/>
      <c r="M191" s="58"/>
      <c r="N191" s="60"/>
      <c r="O191" s="60"/>
      <c r="P191" s="46"/>
      <c r="Q191" s="46"/>
      <c r="R191" s="46"/>
      <c r="S191" s="46"/>
      <c r="T191" s="62"/>
      <c r="U191" s="63"/>
      <c r="V191" s="46"/>
      <c r="W191" s="60"/>
      <c r="X191" s="63"/>
      <c r="Y191" s="46"/>
      <c r="Z191" s="60"/>
      <c r="AA191" s="46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3"/>
    </row>
    <row r="192" spans="1:60">
      <c r="A192" s="78" t="s">
        <v>823</v>
      </c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</row>
    <row r="193" spans="1:60">
      <c r="A193" s="44" t="s">
        <v>132</v>
      </c>
      <c r="B193" s="45"/>
      <c r="C193" s="45"/>
      <c r="D193" s="45"/>
      <c r="E193" s="45"/>
      <c r="F193" s="46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</row>
    <row r="194" spans="1:60">
      <c r="A194" s="78" t="s">
        <v>133</v>
      </c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</row>
    <row r="195" spans="1:60">
      <c r="C195" s="2"/>
      <c r="F195" s="34"/>
      <c r="AD195" s="2"/>
    </row>
    <row r="196" spans="1:60">
      <c r="C196" s="2"/>
      <c r="F196" s="34"/>
      <c r="AD196" s="2"/>
    </row>
    <row r="197" spans="1:60">
      <c r="C197" s="2"/>
      <c r="F197" s="34"/>
      <c r="AD197" s="2"/>
    </row>
    <row r="198" spans="1:60">
      <c r="C198" s="2"/>
      <c r="F198" s="34"/>
      <c r="AD198" s="2"/>
    </row>
    <row r="199" spans="1:60">
      <c r="C199" s="2"/>
      <c r="F199" s="34"/>
      <c r="AD199" s="2"/>
    </row>
    <row r="200" spans="1:60">
      <c r="C200" s="2"/>
      <c r="F200" s="34"/>
      <c r="AD200" s="2"/>
    </row>
    <row r="201" spans="1:60">
      <c r="C201" s="2"/>
      <c r="F201" s="34"/>
      <c r="AD201" s="2"/>
    </row>
    <row r="202" spans="1:60">
      <c r="C202" s="2"/>
      <c r="F202" s="34"/>
      <c r="AD202" s="2"/>
    </row>
    <row r="203" spans="1:60">
      <c r="C203" s="2"/>
      <c r="F203" s="34"/>
      <c r="AD203" s="2"/>
    </row>
    <row r="204" spans="1:60">
      <c r="C204" s="2"/>
      <c r="F204" s="34"/>
      <c r="AD204" s="2"/>
    </row>
    <row r="205" spans="1:60">
      <c r="C205" s="2"/>
      <c r="F205" s="34"/>
      <c r="AD205" s="2"/>
    </row>
    <row r="206" spans="1:60">
      <c r="C206" s="2"/>
      <c r="F206" s="34"/>
      <c r="AD206" s="2"/>
    </row>
    <row r="207" spans="1:60">
      <c r="C207" s="2"/>
      <c r="F207" s="34"/>
      <c r="AD207" s="2"/>
    </row>
    <row r="208" spans="1:60">
      <c r="C208" s="2"/>
      <c r="F208" s="34"/>
      <c r="AD208" s="2"/>
    </row>
    <row r="209" spans="3:30">
      <c r="C209" s="2"/>
      <c r="F209" s="34"/>
      <c r="AD209" s="2"/>
    </row>
    <row r="210" spans="3:30">
      <c r="C210" s="2"/>
      <c r="F210" s="34"/>
      <c r="AD210" s="2"/>
    </row>
    <row r="211" spans="3:30">
      <c r="C211" s="2"/>
      <c r="F211" s="34"/>
      <c r="AD211" s="2"/>
    </row>
    <row r="212" spans="3:30">
      <c r="C212" s="2"/>
      <c r="F212" s="34"/>
      <c r="AD212" s="2"/>
    </row>
    <row r="213" spans="3:30">
      <c r="C213" s="2"/>
      <c r="F213" s="34"/>
      <c r="AD213" s="2"/>
    </row>
    <row r="214" spans="3:30">
      <c r="C214" s="2"/>
      <c r="F214" s="34"/>
      <c r="AD214" s="2"/>
    </row>
    <row r="215" spans="3:30">
      <c r="C215" s="2"/>
      <c r="F215" s="34"/>
      <c r="AD215" s="2"/>
    </row>
    <row r="216" spans="3:30">
      <c r="C216" s="2"/>
      <c r="F216" s="34"/>
      <c r="AD216" s="2"/>
    </row>
    <row r="217" spans="3:30">
      <c r="C217" s="2"/>
      <c r="F217" s="34"/>
      <c r="AD217" s="2"/>
    </row>
    <row r="218" spans="3:30">
      <c r="C218" s="2"/>
      <c r="F218" s="34"/>
      <c r="AD218" s="2"/>
    </row>
    <row r="219" spans="3:30">
      <c r="C219" s="2"/>
      <c r="F219" s="34"/>
      <c r="AD219" s="2"/>
    </row>
    <row r="220" spans="3:30">
      <c r="C220" s="2"/>
      <c r="F220" s="34"/>
      <c r="AD220" s="2"/>
    </row>
    <row r="221" spans="3:30">
      <c r="C221" s="2"/>
      <c r="F221" s="34"/>
      <c r="AD221" s="2"/>
    </row>
    <row r="222" spans="3:30">
      <c r="C222" s="2"/>
      <c r="F222" s="34"/>
      <c r="AD222" s="2"/>
    </row>
  </sheetData>
  <sortState ref="B30:BH100">
    <sortCondition ref="H30:H100"/>
  </sortState>
  <mergeCells count="41">
    <mergeCell ref="A194:BH194"/>
    <mergeCell ref="A192:BH192"/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E10:G10"/>
    <mergeCell ref="AY16:BA17"/>
    <mergeCell ref="BB16:BC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E11:G11"/>
    <mergeCell ref="A190:I190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05 2025</vt:lpstr>
      <vt:lpstr>'EMURB CONTRATAÇÕES 05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2025-07-03T15:50:08Z</dcterms:modified>
</cp:coreProperties>
</file>