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3"/>
  </bookViews>
  <sheets>
    <sheet name="COMDEC LICITAÇÕES FEV 2023" sheetId="1" r:id="rId1"/>
  </sheets>
  <calcPr calcId="145621"/>
</workbook>
</file>

<file path=xl/calcChain.xml><?xml version="1.0" encoding="utf-8"?>
<calcChain xmlns="http://schemas.openxmlformats.org/spreadsheetml/2006/main">
  <c r="BE25" i="1" l="1"/>
  <c r="BD25" i="1"/>
  <c r="AL20" i="1"/>
  <c r="AL21" i="1"/>
  <c r="AL22" i="1"/>
  <c r="AL23" i="1"/>
  <c r="AL24" i="1"/>
  <c r="AL19" i="1"/>
  <c r="AI20" i="1"/>
  <c r="AI21" i="1"/>
  <c r="AI22" i="1"/>
  <c r="AI23" i="1"/>
  <c r="AI24" i="1"/>
  <c r="AI19" i="1"/>
  <c r="AH25" i="1"/>
  <c r="AK25" i="1"/>
  <c r="AJ25" i="1"/>
  <c r="AE25" i="1"/>
  <c r="AD25" i="1"/>
  <c r="S25" i="1"/>
  <c r="R25" i="1"/>
  <c r="L25" i="1"/>
  <c r="AL25" i="1" l="1"/>
  <c r="AI25" i="1"/>
</calcChain>
</file>

<file path=xl/sharedStrings.xml><?xml version="1.0" encoding="utf-8"?>
<sst xmlns="http://schemas.openxmlformats.org/spreadsheetml/2006/main" count="170" uniqueCount="161">
  <si>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</si>
  <si>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</si>
  <si>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</si>
  <si>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</si>
  <si>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</si>
  <si>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</si>
  <si>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</si>
  <si>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</si>
  <si>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</si>
  <si>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</si>
  <si>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</si>
  <si>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</si>
  <si>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</si>
  <si>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</si>
  <si>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</si>
  <si>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</si>
  <si>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</si>
  <si>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</si>
  <si>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</si>
  <si>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</si>
  <si>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</si>
  <si>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</si>
  <si>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</si>
  <si>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</si>
  <si>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</si>
  <si>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</si>
  <si>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</si>
  <si>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</si>
  <si>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</si>
  <si>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</si>
  <si>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</si>
  <si>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</si>
  <si>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</si>
  <si>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</si>
  <si>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</si>
  <si>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</si>
  <si>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</si>
  <si>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</si>
  <si>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</si>
  <si>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</si>
  <si>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</si>
  <si>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</si>
  <si>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</si>
  <si>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</si>
  <si>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</si>
  <si>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</si>
  <si>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</si>
  <si>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</si>
  <si>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</si>
  <si>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</si>
  <si>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</si>
  <si>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</si>
  <si>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</si>
  <si>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</si>
  <si>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</si>
  <si>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</si>
  <si>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</si>
  <si>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</si>
  <si>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</si>
  <si>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</si>
  <si>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</si>
  <si>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</si>
  <si>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</si>
  <si>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</si>
  <si>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</si>
  <si>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</si>
  <si>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</si>
  <si>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</si>
  <si>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</si>
  <si>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</si>
  <si>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</si>
  <si>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</si>
  <si>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</si>
  <si>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</si>
  <si>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</si>
  <si>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</si>
  <si>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</si>
  <si>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</si>
  <si>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</si>
  <si>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</si>
  <si>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</si>
  <si>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</si>
  <si>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</si>
  <si>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</si>
  <si>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</si>
  <si>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</si>
  <si>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</si>
  <si>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</si>
  <si>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</si>
  <si>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</si>
  <si>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</si>
  <si>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</si>
  <si>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</si>
  <si>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</si>
  <si>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</si>
  <si>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</si>
  <si>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</si>
  <si>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</si>
  <si>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</si>
  <si>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</si>
  <si>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</si>
  <si>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</si>
  <si>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</si>
  <si>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</si>
  <si>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</si>
  <si>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</si>
  <si>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</si>
  <si>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</si>
  <si>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</si>
  <si>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</si>
  <si>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</si>
  <si>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</si>
  <si>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</si>
  <si>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</si>
  <si>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</si>
  <si>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</si>
  <si>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</si>
  <si>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</si>
  <si>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</si>
  <si>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</si>
  <si>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</si>
  <si>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</si>
  <si>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</si>
  <si>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</si>
  <si>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</si>
  <si>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TOTAL</t>
  </si>
  <si>
    <t>W L Oliveira</t>
  </si>
  <si>
    <t>007/2022</t>
  </si>
  <si>
    <t>081/221</t>
  </si>
  <si>
    <t>Menor Preço</t>
  </si>
  <si>
    <t>Locação de veículo, tipo caminhonete, com condutor</t>
  </si>
  <si>
    <t>01030016</t>
  </si>
  <si>
    <t>17.337.136/0001-94</t>
  </si>
  <si>
    <t>25.05.2021</t>
  </si>
  <si>
    <t>31.12.2021</t>
  </si>
  <si>
    <t>3.3.90.39.00</t>
  </si>
  <si>
    <t>181/2021</t>
  </si>
  <si>
    <t>Secretaria de Estado de Saúde</t>
  </si>
  <si>
    <t>1º Termo</t>
  </si>
  <si>
    <t>29.12.2021</t>
  </si>
  <si>
    <t>Aditamento de prazo 12(doze) meses</t>
  </si>
  <si>
    <t>01.01.2022</t>
  </si>
  <si>
    <t>31.12.2022</t>
  </si>
  <si>
    <t>Registro Pregão Presencial</t>
  </si>
  <si>
    <t>2º Termo</t>
  </si>
  <si>
    <t>01.01.2023</t>
  </si>
  <si>
    <t>31.12.2023</t>
  </si>
  <si>
    <t>Executado até 2022</t>
  </si>
  <si>
    <t xml:space="preserve"> Executado no Exercício 2023</t>
  </si>
  <si>
    <t xml:space="preserve">PODER EXECUTIVO MUNICIPAL </t>
  </si>
  <si>
    <t>Manual de Referência - 9ª Edição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</si>
  <si>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FEVEREIRO/2023</t>
    </r>
  </si>
  <si>
    <t xml:space="preserve">Nome do responsável pela elaboração: FRANCISCO JOCIEL MARQUES DA SILVA </t>
  </si>
  <si>
    <t>Nome do titular do Órgão/Entidade/Fundo (no exercício do cargo): VALTIM JOSÉ DA SILVA</t>
  </si>
  <si>
    <t>Nº do Convênio/ Contrato</t>
  </si>
  <si>
    <t>29.12.2022</t>
  </si>
  <si>
    <t>PRESTAÇÃO DE CONTAS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</si>
  <si>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COORDENADORIA MUNICIPAL DA DEFESA CIVIL - COMDEC</t>
    </r>
  </si>
  <si>
    <t>Data da emissão: 08/03/2023</t>
  </si>
  <si>
    <t>Concluída em 2023</t>
  </si>
  <si>
    <t>Não concluída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</si>
</sst>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4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4" fontId="2" fillId="0" borderId="0" xfId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3" fillId="0" borderId="13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44" fontId="3" fillId="0" borderId="16" xfId="1" applyFont="1" applyFill="1" applyBorder="1" applyAlignment="1">
      <alignment vertical="center"/>
    </xf>
    <xf numFmtId="44" fontId="2" fillId="0" borderId="4" xfId="1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44" fontId="2" fillId="0" borderId="8" xfId="1" applyFont="1" applyFill="1" applyBorder="1" applyAlignment="1">
      <alignment vertical="center" wrapText="1"/>
    </xf>
    <xf numFmtId="44" fontId="3" fillId="0" borderId="13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9</xdr:col>
      <xdr:colOff>0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0</xdr:row>
      <xdr:rowOff>57150</xdr:rowOff>
    </xdr:from>
    <xdr:to>
      <xdr:col>1</xdr:col>
      <xdr:colOff>628650</xdr:colOff>
      <xdr:row>2</xdr:row>
      <xdr:rowOff>133350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tabSelected="1" zoomScaleNormal="100" workbookViewId="0">
      <selection activeCell="C11" sqref="C11"/>
    </sheetView>
  </sheetViews>
  <sheetFormatPr defaultRowHeight="12.75" x14ac:dyDescent="0.25"/>
  <cols>
    <col min="1" max="1" width="6.85546875" style="5" customWidth="1"/>
    <col min="2" max="2" width="12.28515625" style="5" customWidth="1"/>
    <col min="3" max="3" width="7.7109375" style="5" bestFit="1" customWidth="1"/>
    <col min="4" max="4" width="14.5703125" style="5" customWidth="1"/>
    <col min="5" max="5" width="11" style="5" bestFit="1" customWidth="1"/>
    <col min="6" max="6" width="43.140625" style="5" bestFit="1" customWidth="1"/>
    <col min="7" max="7" width="13.140625" style="5" customWidth="1"/>
    <col min="8" max="8" width="12.5703125" style="19" customWidth="1"/>
    <col min="9" max="9" width="14.5703125" style="19" bestFit="1" customWidth="1"/>
    <col min="10" max="10" width="17.42578125" style="5" bestFit="1" customWidth="1"/>
    <col min="11" max="11" width="10.5703125" style="5" customWidth="1"/>
    <col min="12" max="12" width="12.5703125" style="18" bestFit="1" customWidth="1"/>
    <col min="13" max="13" width="10.5703125" style="5" customWidth="1"/>
    <col min="14" max="14" width="11.5703125" style="5" customWidth="1"/>
    <col min="15" max="16" width="10.5703125" style="5" customWidth="1"/>
    <col min="17" max="17" width="13.140625" style="5" bestFit="1" customWidth="1"/>
    <col min="18" max="18" width="10.5703125" style="18" customWidth="1"/>
    <col min="19" max="19" width="12.85546875" style="18" customWidth="1"/>
    <col min="20" max="20" width="13" style="5" customWidth="1"/>
    <col min="21" max="21" width="4.28515625" style="5" bestFit="1" customWidth="1"/>
    <col min="22" max="23" width="10.5703125" style="5" customWidth="1"/>
    <col min="24" max="24" width="11.42578125" style="5" bestFit="1" customWidth="1"/>
    <col min="25" max="25" width="30.28515625" style="5" bestFit="1" customWidth="1"/>
    <col min="26" max="26" width="10.7109375" style="5" customWidth="1"/>
    <col min="27" max="29" width="10.5703125" style="5" customWidth="1"/>
    <col min="30" max="31" width="10.5703125" style="18" customWidth="1"/>
    <col min="32" max="33" width="10.5703125" style="5" customWidth="1"/>
    <col min="34" max="34" width="10.5703125" style="18" customWidth="1"/>
    <col min="35" max="35" width="21.85546875" style="18" bestFit="1" customWidth="1"/>
    <col min="36" max="36" width="16" style="18" customWidth="1"/>
    <col min="37" max="37" width="16.140625" style="18" customWidth="1"/>
    <col min="38" max="38" width="20.85546875" style="18" customWidth="1"/>
    <col min="39" max="39" width="8.7109375" style="5" bestFit="1" customWidth="1"/>
    <col min="40" max="40" width="13.140625" style="5" customWidth="1"/>
    <col min="41" max="41" width="24.85546875" style="5" bestFit="1" customWidth="1"/>
    <col min="42" max="42" width="13.140625" style="5" customWidth="1"/>
    <col min="43" max="43" width="14.5703125" style="5" customWidth="1"/>
    <col min="44" max="44" width="14.42578125" style="5" customWidth="1"/>
    <col min="45" max="45" width="13.85546875" style="5" customWidth="1"/>
    <col min="46" max="46" width="13.5703125" style="5" customWidth="1"/>
    <col min="47" max="47" width="13.42578125" style="5" customWidth="1"/>
    <col min="48" max="48" width="12.42578125" style="5" customWidth="1"/>
    <col min="49" max="54" width="9.140625" style="5"/>
    <col min="55" max="55" width="11.140625" style="5" bestFit="1" customWidth="1"/>
    <col min="56" max="56" width="12.140625" style="18" customWidth="1"/>
    <col min="57" max="57" width="10.140625" style="18" customWidth="1"/>
    <col min="58" max="59" width="9.140625" style="5"/>
    <col min="60" max="60" width="6.5703125" style="5" bestFit="1" customWidth="1"/>
    <col min="61" max="16384" width="9.140625" style="5"/>
  </cols>
  <sheetData>
    <row r="1" spans="1:60" s="11" customFormat="1" ht="15" x14ac:dyDescent="0.25">
      <c r="H1" s="12"/>
      <c r="I1" s="12"/>
      <c r="L1" s="37"/>
      <c r="R1" s="37"/>
      <c r="S1" s="37"/>
      <c r="AD1" s="37"/>
      <c r="AE1" s="37"/>
      <c r="AH1" s="37"/>
      <c r="AI1" s="37"/>
      <c r="AJ1" s="37"/>
      <c r="AK1" s="37"/>
      <c r="AL1" s="37"/>
      <c r="BD1" s="37"/>
      <c r="BE1" s="37"/>
    </row>
    <row r="2" spans="1:60" s="11" customFormat="1" ht="15" x14ac:dyDescent="0.25">
      <c r="H2" s="12"/>
      <c r="I2" s="12"/>
      <c r="L2" s="37"/>
      <c r="R2" s="37"/>
      <c r="S2" s="37"/>
      <c r="AD2" s="37"/>
      <c r="AE2" s="37"/>
      <c r="AH2" s="37"/>
      <c r="AI2" s="37"/>
      <c r="AJ2" s="37"/>
      <c r="AK2" s="37"/>
      <c r="AL2" s="37"/>
      <c r="BD2" s="37"/>
      <c r="BE2" s="37"/>
    </row>
    <row r="3" spans="1:60" s="11" customFormat="1" ht="15" x14ac:dyDescent="0.25">
      <c r="H3" s="12"/>
      <c r="I3" s="12"/>
      <c r="L3" s="37"/>
      <c r="R3" s="37"/>
      <c r="S3" s="37"/>
      <c r="AD3" s="37"/>
      <c r="AE3" s="37"/>
      <c r="AH3" s="37"/>
      <c r="AI3" s="37"/>
      <c r="AJ3" s="37"/>
      <c r="AK3" s="37"/>
      <c r="AL3" s="37"/>
      <c r="BD3" s="37"/>
      <c r="BE3" s="37"/>
    </row>
    <row r="4" spans="1:60" s="11" customFormat="1" ht="15" x14ac:dyDescent="0.25">
      <c r="A4" s="12" t="s">
        <v>149</v>
      </c>
      <c r="H4" s="12"/>
      <c r="I4" s="12"/>
      <c r="L4" s="37"/>
      <c r="R4" s="37"/>
      <c r="S4" s="37"/>
      <c r="AD4" s="37"/>
      <c r="AE4" s="37"/>
      <c r="AH4" s="37"/>
      <c r="AI4" s="37"/>
      <c r="AJ4" s="37"/>
      <c r="AK4" s="37"/>
      <c r="AL4" s="37"/>
      <c r="BD4" s="37"/>
      <c r="BE4" s="37"/>
    </row>
    <row r="5" spans="1:60" s="11" customFormat="1" ht="15" x14ac:dyDescent="0.25">
      <c r="H5" s="12"/>
      <c r="I5" s="12"/>
      <c r="L5" s="37"/>
      <c r="R5" s="37"/>
      <c r="S5" s="37"/>
      <c r="AD5" s="37"/>
      <c r="AE5" s="37"/>
      <c r="AH5" s="37"/>
      <c r="AI5" s="37"/>
      <c r="AJ5" s="37"/>
      <c r="AK5" s="37"/>
      <c r="AL5" s="37"/>
      <c r="BD5" s="37"/>
      <c r="BE5" s="37"/>
    </row>
    <row r="6" spans="1:60" s="11" customFormat="1" ht="15" x14ac:dyDescent="0.25">
      <c r="A6" s="12" t="s">
        <v>156</v>
      </c>
      <c r="H6" s="12"/>
      <c r="I6" s="12"/>
      <c r="L6" s="37"/>
      <c r="R6" s="37"/>
      <c r="S6" s="37"/>
      <c r="AD6" s="37"/>
      <c r="AE6" s="37"/>
      <c r="AH6" s="37"/>
      <c r="AI6" s="37"/>
      <c r="AJ6" s="37"/>
      <c r="AK6" s="37"/>
      <c r="AL6" s="37"/>
      <c r="BD6" s="37"/>
      <c r="BE6" s="37"/>
    </row>
    <row r="7" spans="1:60" s="11" customFormat="1" ht="15" x14ac:dyDescent="0.25">
      <c r="A7" s="11" t="s">
        <v>93</v>
      </c>
      <c r="H7" s="12"/>
      <c r="I7" s="12"/>
      <c r="L7" s="37"/>
      <c r="R7" s="37"/>
      <c r="S7" s="37"/>
      <c r="AD7" s="37"/>
      <c r="AE7" s="37"/>
      <c r="AH7" s="37"/>
      <c r="AI7" s="37"/>
      <c r="AJ7" s="37"/>
      <c r="AK7" s="37"/>
      <c r="AL7" s="37"/>
      <c r="BD7" s="37"/>
      <c r="BE7" s="37"/>
    </row>
    <row r="8" spans="1:60" s="11" customFormat="1" ht="15" x14ac:dyDescent="0.25">
      <c r="A8" s="11" t="s">
        <v>150</v>
      </c>
      <c r="H8" s="12"/>
      <c r="I8" s="12"/>
      <c r="L8" s="37"/>
      <c r="R8" s="37"/>
      <c r="S8" s="37"/>
      <c r="AD8" s="37"/>
      <c r="AE8" s="37"/>
      <c r="AH8" s="37"/>
      <c r="AI8" s="37"/>
      <c r="AJ8" s="37"/>
      <c r="AK8" s="37"/>
      <c r="AL8" s="37"/>
      <c r="BD8" s="37"/>
      <c r="BE8" s="37"/>
    </row>
    <row r="9" spans="1:60" s="11" customFormat="1" ht="15" x14ac:dyDescent="0.25">
      <c r="H9" s="12"/>
      <c r="I9" s="12"/>
      <c r="L9" s="37"/>
      <c r="R9" s="37"/>
      <c r="S9" s="37"/>
      <c r="AD9" s="37"/>
      <c r="AE9" s="37"/>
      <c r="AH9" s="37"/>
      <c r="AI9" s="37"/>
      <c r="AJ9" s="37"/>
      <c r="AK9" s="37"/>
      <c r="AL9" s="37"/>
      <c r="BD9" s="37"/>
      <c r="BE9" s="37"/>
    </row>
    <row r="10" spans="1:60" s="11" customFormat="1" ht="15" x14ac:dyDescent="0.25">
      <c r="A10" s="11" t="s">
        <v>157</v>
      </c>
      <c r="H10" s="12"/>
      <c r="I10" s="12"/>
      <c r="L10" s="37"/>
      <c r="R10" s="37"/>
      <c r="S10" s="37"/>
      <c r="AD10" s="37"/>
      <c r="AE10" s="37"/>
      <c r="AH10" s="37"/>
      <c r="AI10" s="37"/>
      <c r="AJ10" s="37"/>
      <c r="AK10" s="37"/>
      <c r="AL10" s="37"/>
      <c r="BD10" s="37"/>
      <c r="BE10" s="37"/>
    </row>
    <row r="11" spans="1:60" s="11" customFormat="1" ht="15" x14ac:dyDescent="0.25">
      <c r="A11" s="11" t="s">
        <v>151</v>
      </c>
      <c r="H11" s="12"/>
      <c r="I11" s="12"/>
      <c r="L11" s="37"/>
      <c r="R11" s="37"/>
      <c r="S11" s="37"/>
      <c r="AD11" s="37"/>
      <c r="AE11" s="37"/>
      <c r="AH11" s="37"/>
      <c r="AI11" s="37"/>
      <c r="AJ11" s="37"/>
      <c r="AK11" s="37"/>
      <c r="AL11" s="37"/>
      <c r="BD11" s="37"/>
      <c r="BE11" s="37"/>
    </row>
    <row r="12" spans="1:60" s="11" customFormat="1" ht="15" x14ac:dyDescent="0.25">
      <c r="H12" s="12"/>
      <c r="I12" s="12"/>
      <c r="L12" s="37"/>
      <c r="R12" s="37"/>
      <c r="S12" s="37"/>
      <c r="AD12" s="37"/>
      <c r="AE12" s="37"/>
      <c r="AH12" s="37"/>
      <c r="AI12" s="37"/>
      <c r="AJ12" s="37"/>
      <c r="AK12" s="37"/>
      <c r="AL12" s="37"/>
      <c r="BD12" s="37"/>
      <c r="BE12" s="37"/>
    </row>
    <row r="13" spans="1:60" s="11" customFormat="1" ht="13.5" customHeight="1" thickBot="1" x14ac:dyDescent="0.3">
      <c r="A13" s="13" t="s">
        <v>70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8"/>
      <c r="M13" s="13"/>
      <c r="N13" s="13"/>
      <c r="O13" s="13"/>
      <c r="P13" s="13"/>
      <c r="Q13" s="13"/>
      <c r="R13" s="38"/>
      <c r="S13" s="38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8"/>
      <c r="AE13" s="38"/>
      <c r="AF13" s="13"/>
      <c r="AG13" s="13"/>
      <c r="AH13" s="38"/>
      <c r="AI13" s="38"/>
      <c r="AJ13" s="38"/>
      <c r="AK13" s="38"/>
      <c r="AL13" s="38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8"/>
      <c r="BE13" s="38"/>
      <c r="BF13" s="13"/>
      <c r="BG13" s="13"/>
      <c r="BH13" s="13"/>
    </row>
    <row r="14" spans="1:60" x14ac:dyDescent="0.25">
      <c r="A14" s="64" t="s">
        <v>51</v>
      </c>
      <c r="B14" s="62" t="s">
        <v>20</v>
      </c>
      <c r="C14" s="62"/>
      <c r="D14" s="62"/>
      <c r="E14" s="62"/>
      <c r="F14" s="62"/>
      <c r="G14" s="62"/>
      <c r="H14" s="62" t="s">
        <v>71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 t="s">
        <v>75</v>
      </c>
      <c r="AN14" s="62"/>
      <c r="AO14" s="62"/>
      <c r="AP14" s="62"/>
      <c r="AQ14" s="62" t="s">
        <v>92</v>
      </c>
      <c r="AR14" s="62"/>
      <c r="AS14" s="62"/>
      <c r="AT14" s="62"/>
      <c r="AU14" s="62"/>
      <c r="AV14" s="62"/>
      <c r="AW14" s="62" t="s">
        <v>72</v>
      </c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3"/>
    </row>
    <row r="15" spans="1:60" x14ac:dyDescent="0.25">
      <c r="A15" s="65"/>
      <c r="B15" s="54"/>
      <c r="C15" s="54"/>
      <c r="D15" s="54"/>
      <c r="E15" s="54"/>
      <c r="F15" s="54"/>
      <c r="G15" s="54"/>
      <c r="H15" s="54" t="s">
        <v>49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 t="s">
        <v>103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 t="s">
        <v>95</v>
      </c>
      <c r="AG15" s="54"/>
      <c r="AH15" s="54"/>
      <c r="AI15" s="67" t="s">
        <v>50</v>
      </c>
      <c r="AJ15" s="67"/>
      <c r="AK15" s="67"/>
      <c r="AL15" s="67"/>
      <c r="AM15" s="54" t="s">
        <v>77</v>
      </c>
      <c r="AN15" s="54" t="s">
        <v>78</v>
      </c>
      <c r="AO15" s="54" t="s">
        <v>76</v>
      </c>
      <c r="AP15" s="54" t="s">
        <v>112</v>
      </c>
      <c r="AQ15" s="54" t="s">
        <v>82</v>
      </c>
      <c r="AR15" s="54" t="s">
        <v>83</v>
      </c>
      <c r="AS15" s="54" t="s">
        <v>84</v>
      </c>
      <c r="AT15" s="54" t="s">
        <v>86</v>
      </c>
      <c r="AU15" s="54" t="s">
        <v>85</v>
      </c>
      <c r="AV15" s="54" t="s">
        <v>86</v>
      </c>
      <c r="AW15" s="54" t="s">
        <v>1</v>
      </c>
      <c r="AX15" s="54" t="s">
        <v>56</v>
      </c>
      <c r="AY15" s="61" t="s">
        <v>59</v>
      </c>
      <c r="AZ15" s="61"/>
      <c r="BA15" s="61"/>
      <c r="BB15" s="61" t="s">
        <v>122</v>
      </c>
      <c r="BC15" s="61"/>
      <c r="BD15" s="67" t="s">
        <v>159</v>
      </c>
      <c r="BE15" s="67" t="s">
        <v>160</v>
      </c>
      <c r="BF15" s="61" t="s">
        <v>61</v>
      </c>
      <c r="BG15" s="61"/>
      <c r="BH15" s="53"/>
    </row>
    <row r="16" spans="1:60" x14ac:dyDescent="0.25">
      <c r="A16" s="65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 t="s">
        <v>94</v>
      </c>
      <c r="AA16" s="54"/>
      <c r="AB16" s="54" t="s">
        <v>97</v>
      </c>
      <c r="AC16" s="54"/>
      <c r="AD16" s="54"/>
      <c r="AE16" s="54"/>
      <c r="AF16" s="54" t="s">
        <v>96</v>
      </c>
      <c r="AG16" s="54"/>
      <c r="AH16" s="54"/>
      <c r="AI16" s="46"/>
      <c r="AJ16" s="67" t="s">
        <v>104</v>
      </c>
      <c r="AK16" s="67"/>
      <c r="AL16" s="67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61"/>
      <c r="AZ16" s="61"/>
      <c r="BA16" s="61"/>
      <c r="BB16" s="61"/>
      <c r="BC16" s="61"/>
      <c r="BD16" s="67"/>
      <c r="BE16" s="67"/>
      <c r="BF16" s="54" t="s">
        <v>120</v>
      </c>
      <c r="BG16" s="54" t="s">
        <v>121</v>
      </c>
      <c r="BH16" s="53" t="s">
        <v>60</v>
      </c>
    </row>
    <row r="17" spans="1:60" ht="51" x14ac:dyDescent="0.25">
      <c r="A17" s="65"/>
      <c r="B17" s="14" t="s">
        <v>6</v>
      </c>
      <c r="C17" s="14" t="s">
        <v>7</v>
      </c>
      <c r="D17" s="14" t="s">
        <v>0</v>
      </c>
      <c r="E17" s="14" t="s">
        <v>1</v>
      </c>
      <c r="F17" s="14" t="s">
        <v>2</v>
      </c>
      <c r="G17" s="14" t="s">
        <v>8</v>
      </c>
      <c r="H17" s="34" t="s">
        <v>118</v>
      </c>
      <c r="I17" s="14" t="s">
        <v>3</v>
      </c>
      <c r="J17" s="14" t="s">
        <v>18</v>
      </c>
      <c r="K17" s="14" t="s">
        <v>9</v>
      </c>
      <c r="L17" s="46" t="s">
        <v>47</v>
      </c>
      <c r="M17" s="14" t="s">
        <v>13</v>
      </c>
      <c r="N17" s="14" t="s">
        <v>12</v>
      </c>
      <c r="O17" s="14" t="s">
        <v>11</v>
      </c>
      <c r="P17" s="14" t="s">
        <v>4</v>
      </c>
      <c r="Q17" s="14" t="s">
        <v>154</v>
      </c>
      <c r="R17" s="46" t="s">
        <v>52</v>
      </c>
      <c r="S17" s="46" t="s">
        <v>53</v>
      </c>
      <c r="T17" s="14" t="s">
        <v>5</v>
      </c>
      <c r="U17" s="14" t="s">
        <v>1</v>
      </c>
      <c r="V17" s="14" t="s">
        <v>107</v>
      </c>
      <c r="W17" s="14" t="s">
        <v>9</v>
      </c>
      <c r="X17" s="14" t="s">
        <v>13</v>
      </c>
      <c r="Y17" s="14" t="s">
        <v>10</v>
      </c>
      <c r="Z17" s="14" t="s">
        <v>12</v>
      </c>
      <c r="AA17" s="14" t="s">
        <v>11</v>
      </c>
      <c r="AB17" s="14" t="s">
        <v>14</v>
      </c>
      <c r="AC17" s="14" t="s">
        <v>15</v>
      </c>
      <c r="AD17" s="46" t="s">
        <v>16</v>
      </c>
      <c r="AE17" s="46" t="s">
        <v>17</v>
      </c>
      <c r="AF17" s="14" t="s">
        <v>102</v>
      </c>
      <c r="AG17" s="14" t="s">
        <v>101</v>
      </c>
      <c r="AH17" s="46" t="s">
        <v>100</v>
      </c>
      <c r="AI17" s="46" t="s">
        <v>21</v>
      </c>
      <c r="AJ17" s="46" t="s">
        <v>147</v>
      </c>
      <c r="AK17" s="46" t="s">
        <v>148</v>
      </c>
      <c r="AL17" s="46" t="s">
        <v>19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22" t="s">
        <v>57</v>
      </c>
      <c r="AZ17" s="22" t="s">
        <v>58</v>
      </c>
      <c r="BA17" s="14" t="s">
        <v>119</v>
      </c>
      <c r="BB17" s="14" t="s">
        <v>123</v>
      </c>
      <c r="BC17" s="14" t="s">
        <v>124</v>
      </c>
      <c r="BD17" s="67"/>
      <c r="BE17" s="67"/>
      <c r="BF17" s="54"/>
      <c r="BG17" s="54"/>
      <c r="BH17" s="53"/>
    </row>
    <row r="18" spans="1:60" ht="13.5" thickBot="1" x14ac:dyDescent="0.3">
      <c r="A18" s="66"/>
      <c r="B18" s="27" t="s">
        <v>22</v>
      </c>
      <c r="C18" s="27" t="s">
        <v>23</v>
      </c>
      <c r="D18" s="28" t="s">
        <v>46</v>
      </c>
      <c r="E18" s="27" t="s">
        <v>24</v>
      </c>
      <c r="F18" s="27" t="s">
        <v>25</v>
      </c>
      <c r="G18" s="27" t="s">
        <v>26</v>
      </c>
      <c r="H18" s="28" t="s">
        <v>27</v>
      </c>
      <c r="I18" s="27" t="s">
        <v>28</v>
      </c>
      <c r="J18" s="27" t="s">
        <v>29</v>
      </c>
      <c r="K18" s="27" t="s">
        <v>30</v>
      </c>
      <c r="L18" s="39" t="s">
        <v>31</v>
      </c>
      <c r="M18" s="27" t="s">
        <v>32</v>
      </c>
      <c r="N18" s="27" t="s">
        <v>33</v>
      </c>
      <c r="O18" s="27" t="s">
        <v>34</v>
      </c>
      <c r="P18" s="27" t="s">
        <v>35</v>
      </c>
      <c r="Q18" s="27" t="s">
        <v>36</v>
      </c>
      <c r="R18" s="39" t="s">
        <v>37</v>
      </c>
      <c r="S18" s="39" t="s">
        <v>48</v>
      </c>
      <c r="T18" s="27" t="s">
        <v>38</v>
      </c>
      <c r="U18" s="27" t="s">
        <v>106</v>
      </c>
      <c r="V18" s="27" t="s">
        <v>39</v>
      </c>
      <c r="W18" s="27" t="s">
        <v>40</v>
      </c>
      <c r="X18" s="27" t="s">
        <v>41</v>
      </c>
      <c r="Y18" s="27" t="s">
        <v>42</v>
      </c>
      <c r="Z18" s="27" t="s">
        <v>43</v>
      </c>
      <c r="AA18" s="27" t="s">
        <v>44</v>
      </c>
      <c r="AB18" s="27" t="s">
        <v>54</v>
      </c>
      <c r="AC18" s="27" t="s">
        <v>45</v>
      </c>
      <c r="AD18" s="39" t="s">
        <v>73</v>
      </c>
      <c r="AE18" s="39" t="s">
        <v>98</v>
      </c>
      <c r="AF18" s="27" t="s">
        <v>55</v>
      </c>
      <c r="AG18" s="27" t="s">
        <v>99</v>
      </c>
      <c r="AH18" s="39" t="s">
        <v>108</v>
      </c>
      <c r="AI18" s="39" t="s">
        <v>109</v>
      </c>
      <c r="AJ18" s="39" t="s">
        <v>62</v>
      </c>
      <c r="AK18" s="39" t="s">
        <v>110</v>
      </c>
      <c r="AL18" s="39" t="s">
        <v>111</v>
      </c>
      <c r="AM18" s="27" t="s">
        <v>63</v>
      </c>
      <c r="AN18" s="27" t="s">
        <v>64</v>
      </c>
      <c r="AO18" s="27" t="s">
        <v>65</v>
      </c>
      <c r="AP18" s="29" t="s">
        <v>66</v>
      </c>
      <c r="AQ18" s="29" t="s">
        <v>67</v>
      </c>
      <c r="AR18" s="29" t="s">
        <v>68</v>
      </c>
      <c r="AS18" s="29" t="s">
        <v>69</v>
      </c>
      <c r="AT18" s="29" t="s">
        <v>74</v>
      </c>
      <c r="AU18" s="29" t="s">
        <v>79</v>
      </c>
      <c r="AV18" s="29" t="s">
        <v>80</v>
      </c>
      <c r="AW18" s="29" t="s">
        <v>113</v>
      </c>
      <c r="AX18" s="29" t="s">
        <v>81</v>
      </c>
      <c r="AY18" s="29" t="s">
        <v>87</v>
      </c>
      <c r="AZ18" s="29" t="s">
        <v>88</v>
      </c>
      <c r="BA18" s="29" t="s">
        <v>89</v>
      </c>
      <c r="BB18" s="29" t="s">
        <v>90</v>
      </c>
      <c r="BC18" s="29" t="s">
        <v>91</v>
      </c>
      <c r="BD18" s="50" t="s">
        <v>105</v>
      </c>
      <c r="BE18" s="50" t="s">
        <v>114</v>
      </c>
      <c r="BF18" s="29" t="s">
        <v>115</v>
      </c>
      <c r="BG18" s="29" t="s">
        <v>116</v>
      </c>
      <c r="BH18" s="30" t="s">
        <v>117</v>
      </c>
    </row>
    <row r="19" spans="1:60" x14ac:dyDescent="0.25">
      <c r="A19" s="60">
        <v>1</v>
      </c>
      <c r="B19" s="68" t="s">
        <v>127</v>
      </c>
      <c r="C19" s="68" t="s">
        <v>128</v>
      </c>
      <c r="D19" s="68" t="s">
        <v>143</v>
      </c>
      <c r="E19" s="68" t="s">
        <v>129</v>
      </c>
      <c r="F19" s="68" t="s">
        <v>130</v>
      </c>
      <c r="G19" s="77">
        <v>12802</v>
      </c>
      <c r="H19" s="79" t="s">
        <v>131</v>
      </c>
      <c r="I19" s="81" t="s">
        <v>126</v>
      </c>
      <c r="J19" s="68" t="s">
        <v>132</v>
      </c>
      <c r="K19" s="70" t="s">
        <v>133</v>
      </c>
      <c r="L19" s="75">
        <v>39783.31</v>
      </c>
      <c r="M19" s="77">
        <v>13067</v>
      </c>
      <c r="N19" s="70" t="s">
        <v>133</v>
      </c>
      <c r="O19" s="70" t="s">
        <v>134</v>
      </c>
      <c r="P19" s="68">
        <v>101</v>
      </c>
      <c r="Q19" s="68"/>
      <c r="R19" s="75"/>
      <c r="S19" s="75"/>
      <c r="T19" s="68" t="s">
        <v>135</v>
      </c>
      <c r="U19" s="9"/>
      <c r="V19" s="23"/>
      <c r="W19" s="24"/>
      <c r="X19" s="25"/>
      <c r="Y19" s="23"/>
      <c r="Z19" s="24"/>
      <c r="AA19" s="24"/>
      <c r="AB19" s="23"/>
      <c r="AC19" s="26"/>
      <c r="AD19" s="43"/>
      <c r="AE19" s="44"/>
      <c r="AF19" s="26"/>
      <c r="AG19" s="26"/>
      <c r="AH19" s="44"/>
      <c r="AI19" s="47">
        <f>L19-AE19+AD19+AH19</f>
        <v>39783.31</v>
      </c>
      <c r="AJ19" s="47">
        <v>39783.31</v>
      </c>
      <c r="AK19" s="47"/>
      <c r="AL19" s="47">
        <f>AJ19+AK19</f>
        <v>39783.31</v>
      </c>
      <c r="AM19" s="68" t="s">
        <v>136</v>
      </c>
      <c r="AN19" s="68">
        <v>12861</v>
      </c>
      <c r="AO19" s="68" t="s">
        <v>137</v>
      </c>
      <c r="AP19" s="68"/>
      <c r="AQ19" s="60"/>
      <c r="AR19" s="60"/>
      <c r="AS19" s="58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72"/>
      <c r="BE19" s="72"/>
      <c r="BF19" s="58"/>
      <c r="BG19" s="60"/>
      <c r="BH19" s="60"/>
    </row>
    <row r="20" spans="1:60" x14ac:dyDescent="0.25">
      <c r="A20" s="74"/>
      <c r="B20" s="69"/>
      <c r="C20" s="69"/>
      <c r="D20" s="69"/>
      <c r="E20" s="69"/>
      <c r="F20" s="69"/>
      <c r="G20" s="78"/>
      <c r="H20" s="80"/>
      <c r="I20" s="82"/>
      <c r="J20" s="69"/>
      <c r="K20" s="71"/>
      <c r="L20" s="76"/>
      <c r="M20" s="78"/>
      <c r="N20" s="71"/>
      <c r="O20" s="71"/>
      <c r="P20" s="69"/>
      <c r="Q20" s="69"/>
      <c r="R20" s="76"/>
      <c r="S20" s="76"/>
      <c r="T20" s="69"/>
      <c r="U20" s="17"/>
      <c r="V20" s="3" t="s">
        <v>138</v>
      </c>
      <c r="W20" s="16" t="s">
        <v>139</v>
      </c>
      <c r="X20" s="15">
        <v>13255</v>
      </c>
      <c r="Y20" s="3" t="s">
        <v>140</v>
      </c>
      <c r="Z20" s="16" t="s">
        <v>141</v>
      </c>
      <c r="AA20" s="16" t="s">
        <v>142</v>
      </c>
      <c r="AB20" s="3"/>
      <c r="AC20" s="6"/>
      <c r="AD20" s="45"/>
      <c r="AE20" s="40"/>
      <c r="AF20" s="6"/>
      <c r="AG20" s="6"/>
      <c r="AH20" s="40"/>
      <c r="AI20" s="47">
        <f t="shared" ref="AI20:AI24" si="0">L20-AE20+AD20+AH20</f>
        <v>0</v>
      </c>
      <c r="AJ20" s="48">
        <v>65997.8</v>
      </c>
      <c r="AK20" s="48"/>
      <c r="AL20" s="47">
        <f t="shared" ref="AL20:AL24" si="1">AJ20+AK20</f>
        <v>65997.8</v>
      </c>
      <c r="AM20" s="69"/>
      <c r="AN20" s="69"/>
      <c r="AO20" s="69"/>
      <c r="AP20" s="69"/>
      <c r="AQ20" s="74"/>
      <c r="AR20" s="74"/>
      <c r="AS20" s="59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3"/>
      <c r="BE20" s="73"/>
      <c r="BF20" s="59"/>
      <c r="BG20" s="74"/>
      <c r="BH20" s="74"/>
    </row>
    <row r="21" spans="1:60" x14ac:dyDescent="0.25">
      <c r="A21" s="74"/>
      <c r="B21" s="69"/>
      <c r="C21" s="69"/>
      <c r="D21" s="69"/>
      <c r="E21" s="69"/>
      <c r="F21" s="69"/>
      <c r="G21" s="78"/>
      <c r="H21" s="80"/>
      <c r="I21" s="83"/>
      <c r="J21" s="69"/>
      <c r="K21" s="71"/>
      <c r="L21" s="76"/>
      <c r="M21" s="78"/>
      <c r="N21" s="71"/>
      <c r="O21" s="71"/>
      <c r="P21" s="69"/>
      <c r="Q21" s="69"/>
      <c r="R21" s="76"/>
      <c r="S21" s="76"/>
      <c r="T21" s="69"/>
      <c r="U21" s="17"/>
      <c r="V21" s="3" t="s">
        <v>144</v>
      </c>
      <c r="W21" s="16" t="s">
        <v>155</v>
      </c>
      <c r="X21" s="15">
        <v>13455</v>
      </c>
      <c r="Y21" s="3" t="s">
        <v>140</v>
      </c>
      <c r="Z21" s="16" t="s">
        <v>145</v>
      </c>
      <c r="AA21" s="16" t="s">
        <v>146</v>
      </c>
      <c r="AB21" s="3"/>
      <c r="AC21" s="6"/>
      <c r="AD21" s="45"/>
      <c r="AE21" s="40"/>
      <c r="AF21" s="6"/>
      <c r="AG21" s="6"/>
      <c r="AH21" s="40"/>
      <c r="AI21" s="47">
        <f t="shared" si="0"/>
        <v>0</v>
      </c>
      <c r="AJ21" s="48"/>
      <c r="AK21" s="48">
        <v>12612.04</v>
      </c>
      <c r="AL21" s="47">
        <f t="shared" si="1"/>
        <v>12612.04</v>
      </c>
      <c r="AM21" s="69"/>
      <c r="AN21" s="69"/>
      <c r="AO21" s="69"/>
      <c r="AP21" s="69"/>
      <c r="AQ21" s="74"/>
      <c r="AR21" s="74"/>
      <c r="AS21" s="60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3"/>
      <c r="BE21" s="73"/>
      <c r="BF21" s="60"/>
      <c r="BG21" s="74"/>
      <c r="BH21" s="74"/>
    </row>
    <row r="22" spans="1:60" x14ac:dyDescent="0.25">
      <c r="A22" s="7"/>
      <c r="B22" s="6"/>
      <c r="C22" s="6"/>
      <c r="D22" s="6"/>
      <c r="E22" s="6"/>
      <c r="F22" s="6"/>
      <c r="G22" s="15"/>
      <c r="H22" s="34"/>
      <c r="I22" s="14"/>
      <c r="J22" s="6"/>
      <c r="K22" s="16"/>
      <c r="L22" s="40"/>
      <c r="M22" s="15"/>
      <c r="N22" s="16"/>
      <c r="O22" s="16"/>
      <c r="P22" s="6"/>
      <c r="Q22" s="6"/>
      <c r="R22" s="40"/>
      <c r="S22" s="40"/>
      <c r="T22" s="6"/>
      <c r="U22" s="6"/>
      <c r="V22" s="3"/>
      <c r="W22" s="16"/>
      <c r="X22" s="15"/>
      <c r="Y22" s="3"/>
      <c r="Z22" s="16"/>
      <c r="AA22" s="16"/>
      <c r="AB22" s="3"/>
      <c r="AC22" s="6"/>
      <c r="AD22" s="45"/>
      <c r="AE22" s="40"/>
      <c r="AF22" s="6"/>
      <c r="AG22" s="6"/>
      <c r="AH22" s="40"/>
      <c r="AI22" s="47">
        <f t="shared" si="0"/>
        <v>0</v>
      </c>
      <c r="AJ22" s="48"/>
      <c r="AK22" s="48"/>
      <c r="AL22" s="47">
        <f t="shared" si="1"/>
        <v>0</v>
      </c>
      <c r="AM22" s="6"/>
      <c r="AN22" s="6"/>
      <c r="AO22" s="6"/>
      <c r="AP22" s="6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51"/>
      <c r="BE22" s="51"/>
      <c r="BF22" s="7"/>
      <c r="BG22" s="7"/>
      <c r="BH22" s="7"/>
    </row>
    <row r="23" spans="1:60" x14ac:dyDescent="0.25">
      <c r="A23" s="7"/>
      <c r="B23" s="6"/>
      <c r="C23" s="6"/>
      <c r="D23" s="6"/>
      <c r="E23" s="6"/>
      <c r="F23" s="6"/>
      <c r="G23" s="15"/>
      <c r="H23" s="34"/>
      <c r="I23" s="14"/>
      <c r="J23" s="6"/>
      <c r="K23" s="16"/>
      <c r="L23" s="40"/>
      <c r="M23" s="15"/>
      <c r="N23" s="16"/>
      <c r="O23" s="16"/>
      <c r="P23" s="6"/>
      <c r="Q23" s="6"/>
      <c r="R23" s="40"/>
      <c r="S23" s="40"/>
      <c r="T23" s="6"/>
      <c r="U23" s="6"/>
      <c r="V23" s="3"/>
      <c r="W23" s="16"/>
      <c r="X23" s="15"/>
      <c r="Y23" s="3"/>
      <c r="Z23" s="16"/>
      <c r="AA23" s="16"/>
      <c r="AB23" s="3"/>
      <c r="AC23" s="6"/>
      <c r="AD23" s="45"/>
      <c r="AE23" s="40"/>
      <c r="AF23" s="6"/>
      <c r="AG23" s="6"/>
      <c r="AH23" s="40"/>
      <c r="AI23" s="47">
        <f t="shared" si="0"/>
        <v>0</v>
      </c>
      <c r="AJ23" s="48"/>
      <c r="AK23" s="48"/>
      <c r="AL23" s="47">
        <f t="shared" si="1"/>
        <v>0</v>
      </c>
      <c r="AM23" s="6"/>
      <c r="AN23" s="6"/>
      <c r="AO23" s="6"/>
      <c r="AP23" s="6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51"/>
      <c r="BE23" s="51"/>
      <c r="BF23" s="7"/>
      <c r="BG23" s="7"/>
      <c r="BH23" s="7"/>
    </row>
    <row r="24" spans="1:60" ht="13.5" thickBot="1" x14ac:dyDescent="0.3">
      <c r="A24" s="8"/>
      <c r="B24" s="8"/>
      <c r="C24" s="2"/>
      <c r="D24" s="2"/>
      <c r="E24" s="2"/>
      <c r="F24" s="2"/>
      <c r="G24" s="10"/>
      <c r="H24" s="35"/>
      <c r="I24" s="36"/>
      <c r="J24" s="8"/>
      <c r="K24" s="1"/>
      <c r="L24" s="41"/>
      <c r="M24" s="10"/>
      <c r="N24" s="1"/>
      <c r="O24" s="1"/>
      <c r="P24" s="2"/>
      <c r="Q24" s="2"/>
      <c r="R24" s="41"/>
      <c r="S24" s="41"/>
      <c r="T24" s="2"/>
      <c r="U24" s="2"/>
      <c r="V24" s="31"/>
      <c r="W24" s="31"/>
      <c r="X24" s="2"/>
      <c r="Y24" s="31"/>
      <c r="Z24" s="31"/>
      <c r="AA24" s="31"/>
      <c r="AB24" s="31"/>
      <c r="AC24" s="2"/>
      <c r="AD24" s="41"/>
      <c r="AE24" s="41"/>
      <c r="AF24" s="31"/>
      <c r="AG24" s="2"/>
      <c r="AH24" s="41"/>
      <c r="AI24" s="47">
        <f t="shared" si="0"/>
        <v>0</v>
      </c>
      <c r="AJ24" s="49"/>
      <c r="AK24" s="49"/>
      <c r="AL24" s="47">
        <f t="shared" si="1"/>
        <v>0</v>
      </c>
      <c r="AM24" s="2"/>
      <c r="AN24" s="2"/>
      <c r="AO24" s="2"/>
      <c r="AP24" s="2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52"/>
      <c r="BE24" s="52"/>
      <c r="BF24" s="8"/>
      <c r="BG24" s="8"/>
      <c r="BH24" s="8"/>
    </row>
    <row r="25" spans="1:60" ht="15.75" customHeight="1" thickBot="1" x14ac:dyDescent="0.3">
      <c r="A25" s="55" t="s">
        <v>125</v>
      </c>
      <c r="B25" s="56"/>
      <c r="C25" s="56"/>
      <c r="D25" s="56"/>
      <c r="E25" s="56"/>
      <c r="F25" s="57"/>
      <c r="G25" s="32"/>
      <c r="H25" s="32"/>
      <c r="I25" s="32"/>
      <c r="J25" s="32"/>
      <c r="K25" s="32"/>
      <c r="L25" s="42">
        <f>SUM(L19:L24)</f>
        <v>39783.31</v>
      </c>
      <c r="M25" s="32"/>
      <c r="N25" s="32"/>
      <c r="O25" s="32"/>
      <c r="P25" s="32"/>
      <c r="Q25" s="32"/>
      <c r="R25" s="42">
        <f>SUM(R19:R24)</f>
        <v>0</v>
      </c>
      <c r="S25" s="42">
        <f>SUM(S19:S24)</f>
        <v>0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42">
        <f>SUM(AD19:AD24)</f>
        <v>0</v>
      </c>
      <c r="AE25" s="42">
        <f>SUM(AE19:AE24)</f>
        <v>0</v>
      </c>
      <c r="AF25" s="32"/>
      <c r="AG25" s="32"/>
      <c r="AH25" s="42">
        <f>SUM(AH19:AH24)</f>
        <v>0</v>
      </c>
      <c r="AI25" s="42">
        <f>SUM(AI19:AI24)</f>
        <v>39783.31</v>
      </c>
      <c r="AJ25" s="42">
        <f>SUM(AJ19:AJ24)</f>
        <v>105781.11</v>
      </c>
      <c r="AK25" s="42">
        <f>SUM(AK19:AK24)</f>
        <v>12612.04</v>
      </c>
      <c r="AL25" s="42">
        <f>SUM(AL19:AL24)</f>
        <v>118393.15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42">
        <f>SUM(BD19:BD24)</f>
        <v>0</v>
      </c>
      <c r="BE25" s="42">
        <f>SUM(BE19:BE24)</f>
        <v>0</v>
      </c>
      <c r="BF25" s="32"/>
      <c r="BG25" s="32"/>
      <c r="BH25" s="33"/>
    </row>
    <row r="27" spans="1:60" x14ac:dyDescent="0.25">
      <c r="A27" s="19" t="s">
        <v>158</v>
      </c>
      <c r="G27" s="18"/>
      <c r="V27" s="18"/>
      <c r="W27" s="18"/>
      <c r="X27" s="18"/>
      <c r="Y27" s="18"/>
      <c r="Z27" s="18"/>
      <c r="AB27" s="18"/>
      <c r="AC27" s="18"/>
    </row>
    <row r="28" spans="1:60" x14ac:dyDescent="0.25">
      <c r="A28" s="19" t="s">
        <v>152</v>
      </c>
      <c r="G28" s="18"/>
      <c r="V28" s="18"/>
      <c r="W28" s="18"/>
      <c r="X28" s="18"/>
      <c r="Y28" s="18"/>
      <c r="Z28" s="18"/>
      <c r="AB28" s="18"/>
      <c r="AC28" s="18"/>
    </row>
    <row r="29" spans="1:60" x14ac:dyDescent="0.25">
      <c r="A29" s="20" t="s">
        <v>153</v>
      </c>
      <c r="B29" s="4"/>
      <c r="C29" s="4"/>
      <c r="D29" s="4"/>
      <c r="E29" s="4"/>
      <c r="F29" s="4"/>
      <c r="G29" s="21"/>
      <c r="H29" s="20"/>
      <c r="I29" s="20"/>
      <c r="J29" s="4"/>
      <c r="V29" s="18"/>
      <c r="W29" s="18"/>
      <c r="X29" s="18"/>
      <c r="Y29" s="18"/>
      <c r="Z29" s="18"/>
      <c r="AB29" s="18"/>
      <c r="AC29" s="18"/>
    </row>
  </sheetData>
  <mergeCells count="78">
    <mergeCell ref="A25:F25"/>
    <mergeCell ref="J19:J21"/>
    <mergeCell ref="K19:K21"/>
    <mergeCell ref="L19:L21"/>
    <mergeCell ref="M19:M21"/>
    <mergeCell ref="N19:N21"/>
    <mergeCell ref="E19:E21"/>
    <mergeCell ref="F19:F21"/>
    <mergeCell ref="G19:G21"/>
    <mergeCell ref="H19:H21"/>
    <mergeCell ref="I19:I21"/>
    <mergeCell ref="A19:A21"/>
    <mergeCell ref="B19:B21"/>
    <mergeCell ref="C19:C21"/>
    <mergeCell ref="D19:D21"/>
    <mergeCell ref="BD19:BD21"/>
    <mergeCell ref="AT19:AT21"/>
    <mergeCell ref="AU19:AU21"/>
    <mergeCell ref="AV19:AV21"/>
    <mergeCell ref="AW19:AW21"/>
    <mergeCell ref="AX19:AX21"/>
    <mergeCell ref="AO19:AO21"/>
    <mergeCell ref="AP19:AP21"/>
    <mergeCell ref="AQ19:AQ21"/>
    <mergeCell ref="AR19:AR21"/>
    <mergeCell ref="R19:R21"/>
    <mergeCell ref="S19:S21"/>
    <mergeCell ref="BH19:BH21"/>
    <mergeCell ref="AY19:AY21"/>
    <mergeCell ref="AZ19:AZ21"/>
    <mergeCell ref="BA19:BA21"/>
    <mergeCell ref="BB19:BB21"/>
    <mergeCell ref="BC19:BC21"/>
    <mergeCell ref="O19:O21"/>
    <mergeCell ref="P19:P21"/>
    <mergeCell ref="Q19:Q21"/>
    <mergeCell ref="BE19:BE21"/>
    <mergeCell ref="BG19:BG21"/>
    <mergeCell ref="AM14:AP14"/>
    <mergeCell ref="Z16:AA16"/>
    <mergeCell ref="AB16:AE16"/>
    <mergeCell ref="AF15:AH15"/>
    <mergeCell ref="AF16:AH16"/>
    <mergeCell ref="AM15:AM17"/>
    <mergeCell ref="AN15:AN17"/>
    <mergeCell ref="U15:AE15"/>
    <mergeCell ref="AJ16:AL16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AI15:AL15"/>
    <mergeCell ref="BF16:BF17"/>
    <mergeCell ref="BG16:BG17"/>
    <mergeCell ref="B14:G16"/>
    <mergeCell ref="AS15:AS17"/>
    <mergeCell ref="AT15:AT17"/>
    <mergeCell ref="AU15:AU17"/>
    <mergeCell ref="BH16:BH17"/>
    <mergeCell ref="AO15:AO17"/>
    <mergeCell ref="BD15:BD17"/>
    <mergeCell ref="AP15:AP17"/>
    <mergeCell ref="AS19:AS21"/>
    <mergeCell ref="BF19:BF21"/>
    <mergeCell ref="BE15:BE17"/>
    <mergeCell ref="BF15:BH15"/>
    <mergeCell ref="AV15:AV17"/>
    <mergeCell ref="AQ15:AQ17"/>
    <mergeCell ref="H15:T16"/>
    <mergeCell ref="U16:Y16"/>
    <mergeCell ref="T19:T21"/>
    <mergeCell ref="AM19:AM21"/>
    <mergeCell ref="AN19:AN21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COMDEC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2023-03-09T17:42:08Z</dcterms:modified>
</cp:coreProperties>
</file>