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746"/>
  </bookViews>
  <sheets>
    <sheet name="CGM LICITAÇÕES JUN 2024" sheetId="1" r:id="rId1"/>
  </sheets>
  <calcPr calcId="162913"/>
</workbook>
</file>

<file path=xl/calcChain.xml><?xml version="1.0" encoding="utf-8"?>
<calcChain xmlns="http://schemas.openxmlformats.org/spreadsheetml/2006/main">
  <c r="AL20" i="1" l="1"/>
  <c r="AJ22" i="1"/>
  <c r="AI20" i="1"/>
  <c r="AK22" i="1"/>
  <c r="AH22" i="1"/>
  <c r="AE22" i="1"/>
  <c r="AD22" i="1"/>
  <c r="S22" i="1"/>
  <c r="R22" i="1"/>
  <c r="L22" i="1"/>
  <c r="AL22" i="1" l="1"/>
  <c r="AI21" i="1"/>
  <c r="AI22" i="1" s="1"/>
  <c r="AL21" i="1"/>
</calcChain>
</file>

<file path=xl/sharedStrings.xml><?xml version="1.0" encoding="utf-8"?>
<sst xmlns="http://schemas.openxmlformats.org/spreadsheetml/2006/main" count="158" uniqueCount="149">
  <si>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</si>
  <si>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</si>
  <si>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</si>
  <si>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</si>
  <si>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</si>
  <si>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</si>
  <si>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</si>
  <si>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</si>
  <si>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</si>
  <si>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</si>
  <si>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</si>
  <si>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</si>
  <si>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</si>
  <si>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</si>
  <si>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</si>
  <si>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</si>
  <si>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</si>
  <si>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</si>
  <si>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</si>
  <si>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</si>
  <si>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</si>
  <si>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</si>
  <si>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</si>
  <si>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</si>
  <si>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</si>
  <si>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</si>
  <si>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</si>
  <si>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</si>
  <si>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</si>
  <si>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</si>
  <si>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</si>
  <si>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</si>
  <si>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</si>
  <si>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</si>
  <si>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</si>
  <si>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</si>
  <si>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</si>
  <si>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</si>
  <si>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</si>
  <si>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</si>
  <si>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</si>
  <si>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</si>
  <si>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</si>
  <si>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</si>
  <si>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</si>
  <si>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</si>
  <si>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</si>
  <si>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</si>
  <si>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</si>
  <si>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</si>
  <si>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</si>
  <si>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</si>
  <si>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</si>
  <si>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</si>
  <si>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</si>
  <si>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</si>
  <si>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</si>
  <si>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</si>
  <si>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</si>
  <si>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</si>
  <si>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</si>
  <si>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</si>
  <si>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</si>
  <si>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</si>
  <si>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</si>
  <si>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</si>
  <si>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</si>
  <si>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</si>
  <si>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</si>
  <si>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</si>
  <si>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</si>
  <si>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</si>
  <si>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</si>
  <si>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</si>
  <si>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</si>
  <si>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</si>
  <si>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</si>
  <si>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</si>
  <si>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</si>
  <si>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</si>
  <si>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</si>
  <si>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</si>
  <si>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</si>
  <si>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</si>
  <si>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</si>
  <si>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</si>
  <si>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</si>
  <si>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</si>
  <si>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</si>
  <si>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</si>
  <si>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</si>
  <si>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</si>
  <si>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</si>
  <si>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</si>
  <si>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</si>
  <si>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</si>
  <si>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</si>
  <si>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</si>
  <si>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</si>
  <si>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</si>
  <si>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</si>
  <si>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</si>
  <si>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</si>
  <si>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</si>
  <si>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</si>
  <si>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</si>
  <si>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</si>
  <si>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</si>
  <si>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</si>
  <si>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</si>
  <si>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</si>
  <si>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</si>
  <si>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</si>
  <si>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TOTAL</t>
  </si>
  <si>
    <t>Nome do responsável pela elaboração: FRANCISCO JOCIEL MARQUES DA SILVA</t>
  </si>
  <si>
    <t>Nome do titular do Órgão/Entidade/Fundo (no exercício do cargo): VALTIM JOSÉ DA SILVA</t>
  </si>
  <si>
    <t>188/2023</t>
  </si>
  <si>
    <t xml:space="preserve">INEXIBILIDADE DE LICITAÇÃO  LETRA F </t>
  </si>
  <si>
    <t>EMPRESA  3R CAPACITA COMÉRDIO DE MATERIAIS DIDÁTICOS E SERVIÇOS EDUCACIONAIS LTDA</t>
  </si>
  <si>
    <t xml:space="preserve">32380.894/0001-89  </t>
  </si>
  <si>
    <t>33.90.39.00000</t>
  </si>
  <si>
    <t>Art. 72   e  74. É inexigível a licitação quando inviável a competição, em especial nos casos de 
III – f) treinamento e aperfeiçoamento de pessoal;  da Lei nº 14.133/2021)</t>
  </si>
  <si>
    <t>PRESTAÇÃO DE CONTAS - EXERCÍCIO 2024</t>
  </si>
  <si>
    <t xml:space="preserve">NÃO APLICAR </t>
  </si>
  <si>
    <t>3793/2023/01050001/2024</t>
  </si>
  <si>
    <t xml:space="preserve">NÃO HOUVER </t>
  </si>
  <si>
    <t>NÃO HOUVER</t>
  </si>
  <si>
    <t>RESTO A PAGAR 2023</t>
  </si>
  <si>
    <t xml:space="preserve">LETRA F </t>
  </si>
  <si>
    <t xml:space="preserve"> Exercício 2023</t>
  </si>
  <si>
    <t xml:space="preserve">Data da emissão: 07/06/2024 </t>
  </si>
  <si>
    <t xml:space="preserve">CONSELHO NACIONAL DE CONTRPLE INTERNO - CONACI </t>
  </si>
  <si>
    <t>08.999.6440001-47</t>
  </si>
  <si>
    <t>33.90.39.00</t>
  </si>
  <si>
    <t>Exercicio 2024</t>
  </si>
  <si>
    <t>083/2023</t>
  </si>
  <si>
    <t xml:space="preserve">NÃO SE APLICA </t>
  </si>
  <si>
    <t>ASSINATURA ANUAL - CONACI - PARTICIPAÇÃO  DO MUNICIPIO DE RB COMO MEMBRO  DURANTE O EXERCICIO DE 2024</t>
  </si>
  <si>
    <t xml:space="preserve">NÃO </t>
  </si>
  <si>
    <t xml:space="preserve">o processo não passou pela UCI / ASSE JURIDICA CASA CIVIL   - VERIFICADO SOMENTE RELATORIO DO FINAL DO MÊS 01 A 30/06  REL. DE PAGAMENTO DA UNUDADE 005.0001 </t>
  </si>
  <si>
    <t xml:space="preserve">MANUAL DE REFERÊNCIA - 10ª EDIÇÃO </t>
  </si>
  <si>
    <t>PODER EXECUTIVO MUNICIPAL</t>
  </si>
  <si>
    <t>IDENTIFICAÇÃO DO ÓRGÃO/ENTIDADE/FUNDO:  CONTROLADORIA GERAL DO MUNICIPIO - CGM</t>
  </si>
  <si>
    <t>REALIZADO ATÉ O MÊS/ANO (ACUMULADO): JANEIRO A  JUNHO/2024</t>
  </si>
  <si>
    <t xml:space="preserve">Contratação de serviços técnicos de natureza predominantemente intelectual com profissionais ou empresas de notória especialização, para elaboração e realização do “Curso de Formação Inicial de Auditores Municipais de Controle Interno”, em temáticas de auditoria, sistema de controle interno, gestão de riscos e transparência pública em temáticas de auditoria, sistema de controle interno, gestão de riscos e transparência pública </t>
  </si>
  <si>
    <t xml:space="preserve">DISPENSA POR VALOR </t>
  </si>
  <si>
    <t>Nº do Convênio/ Contrato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</si>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</sst>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44" fontId="1" fillId="0" borderId="4" xfId="2" applyFont="1" applyFill="1" applyBorder="1" applyAlignment="1">
      <alignment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44" fontId="1" fillId="0" borderId="8" xfId="2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4" fontId="1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0" xfId="2" applyFont="1" applyFill="1" applyAlignment="1">
      <alignment horizontal="center" vertical="center"/>
    </xf>
    <xf numFmtId="44" fontId="3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2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44" fontId="3" fillId="0" borderId="14" xfId="2" applyFont="1" applyFill="1" applyBorder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</cellXfs>
  <cellStyles count="3">
    <cellStyle name="Moeda" xfId="2" builtinId="4"/>
    <cellStyle name="Normal" xfId="0" builtinId="0"/>
    <cellStyle name="Vírgul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53068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141174</xdr:colOff>
      <xdr:row>0</xdr:row>
      <xdr:rowOff>23470</xdr:rowOff>
    </xdr:from>
    <xdr:to>
      <xdr:col>1</xdr:col>
      <xdr:colOff>691583</xdr:colOff>
      <xdr:row>3</xdr:row>
      <xdr:rowOff>124164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3612" y="23470"/>
          <a:ext cx="550409" cy="600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6"/>
  <sheetViews>
    <sheetView tabSelected="1" zoomScale="80" zoomScaleNormal="80" workbookViewId="0">
      <selection activeCell="D30" sqref="C30:D30"/>
    </sheetView>
  </sheetViews>
  <sheetFormatPr defaultRowHeight="12.75" x14ac:dyDescent="0.25"/>
  <cols>
    <col min="1" max="1" width="6.140625" style="1" customWidth="1"/>
    <col min="2" max="2" width="15.85546875" style="1" bestFit="1" customWidth="1"/>
    <col min="3" max="3" width="11.5703125" style="1" customWidth="1"/>
    <col min="4" max="4" width="23.7109375" style="1" customWidth="1"/>
    <col min="5" max="5" width="13.5703125" style="1" customWidth="1"/>
    <col min="6" max="6" width="55.5703125" style="1" customWidth="1"/>
    <col min="7" max="7" width="15.28515625" style="1" customWidth="1"/>
    <col min="8" max="8" width="28.7109375" style="1" bestFit="1" customWidth="1"/>
    <col min="9" max="9" width="47.5703125" style="1" customWidth="1"/>
    <col min="10" max="10" width="19.42578125" style="1" bestFit="1" customWidth="1"/>
    <col min="11" max="11" width="13.5703125" style="1" customWidth="1"/>
    <col min="12" max="12" width="18.140625" style="44" customWidth="1"/>
    <col min="13" max="13" width="13.42578125" style="1" customWidth="1"/>
    <col min="14" max="14" width="11.5703125" style="1" customWidth="1"/>
    <col min="15" max="15" width="10.5703125" style="1" customWidth="1"/>
    <col min="16" max="16" width="12.85546875" style="1" customWidth="1"/>
    <col min="17" max="17" width="13.140625" style="1" bestFit="1" customWidth="1"/>
    <col min="18" max="18" width="19.85546875" style="44" customWidth="1"/>
    <col min="19" max="19" width="15.28515625" style="44" customWidth="1"/>
    <col min="20" max="20" width="13" style="1" customWidth="1"/>
    <col min="21" max="21" width="8.5703125" style="1" customWidth="1"/>
    <col min="22" max="22" width="10.5703125" style="1" customWidth="1"/>
    <col min="23" max="23" width="12" style="1" customWidth="1"/>
    <col min="24" max="24" width="14.5703125" style="1" customWidth="1"/>
    <col min="25" max="25" width="13.42578125" style="1" customWidth="1"/>
    <col min="26" max="26" width="13.5703125" style="1" customWidth="1"/>
    <col min="27" max="27" width="10.5703125" style="1" customWidth="1"/>
    <col min="28" max="28" width="12.5703125" style="1" customWidth="1"/>
    <col min="29" max="29" width="12" style="1" customWidth="1"/>
    <col min="30" max="30" width="11.5703125" style="44" customWidth="1"/>
    <col min="31" max="31" width="12" style="44" customWidth="1"/>
    <col min="32" max="32" width="12.5703125" style="1" customWidth="1"/>
    <col min="33" max="33" width="10.5703125" style="1" customWidth="1"/>
    <col min="34" max="34" width="10" style="44" customWidth="1"/>
    <col min="35" max="35" width="27.7109375" style="44" bestFit="1" customWidth="1"/>
    <col min="36" max="36" width="16" style="44" customWidth="1"/>
    <col min="37" max="37" width="15.5703125" style="44" customWidth="1"/>
    <col min="38" max="38" width="18.42578125" style="44" customWidth="1"/>
    <col min="39" max="39" width="11.5703125" style="1" customWidth="1"/>
    <col min="40" max="40" width="13.85546875" style="1" customWidth="1"/>
    <col min="41" max="41" width="20.140625" style="1" bestFit="1" customWidth="1"/>
    <col min="42" max="42" width="13.140625" style="1" customWidth="1"/>
    <col min="43" max="43" width="17" style="1" bestFit="1" customWidth="1"/>
    <col min="44" max="44" width="26" style="1" customWidth="1"/>
    <col min="45" max="45" width="15" style="1" customWidth="1"/>
    <col min="46" max="46" width="13.5703125" style="1" customWidth="1"/>
    <col min="47" max="47" width="16.42578125" style="1" customWidth="1"/>
    <col min="48" max="48" width="13.5703125" style="1" bestFit="1" customWidth="1"/>
    <col min="49" max="49" width="9.140625" style="1"/>
    <col min="50" max="50" width="12" style="1" customWidth="1"/>
    <col min="51" max="52" width="9.140625" style="1"/>
    <col min="53" max="53" width="12.42578125" style="1" customWidth="1"/>
    <col min="54" max="54" width="11.140625" style="1" customWidth="1"/>
    <col min="55" max="55" width="13.28515625" style="1" customWidth="1"/>
    <col min="56" max="56" width="12.140625" style="1" customWidth="1"/>
    <col min="57" max="57" width="12.28515625" style="1" customWidth="1"/>
    <col min="58" max="58" width="9.140625" style="1"/>
    <col min="59" max="59" width="11.85546875" style="1" customWidth="1"/>
    <col min="60" max="60" width="55.42578125" style="1" customWidth="1"/>
    <col min="61" max="16384" width="9.140625" style="1"/>
  </cols>
  <sheetData>
    <row r="1" spans="1:60" x14ac:dyDescent="0.25"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60" x14ac:dyDescent="0.25"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60" x14ac:dyDescent="0.25"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60" x14ac:dyDescent="0.25"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60" s="3" customFormat="1" x14ac:dyDescent="0.25">
      <c r="A5" s="3" t="s">
        <v>141</v>
      </c>
      <c r="L5" s="45"/>
      <c r="R5" s="45"/>
      <c r="S5" s="45"/>
      <c r="AD5" s="45"/>
      <c r="AE5" s="45"/>
      <c r="AH5" s="45"/>
      <c r="AI5" s="45"/>
      <c r="AJ5" s="45"/>
      <c r="AK5" s="45"/>
      <c r="AL5" s="45"/>
    </row>
    <row r="6" spans="1:60" s="3" customForma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6"/>
      <c r="M6" s="4"/>
      <c r="N6" s="4"/>
      <c r="O6" s="4"/>
      <c r="P6" s="4"/>
      <c r="Q6" s="4"/>
      <c r="R6" s="46"/>
      <c r="S6" s="46"/>
      <c r="T6" s="4"/>
      <c r="U6" s="4"/>
      <c r="V6" s="4"/>
      <c r="W6" s="4"/>
      <c r="X6" s="4"/>
      <c r="Y6" s="4"/>
      <c r="Z6" s="4"/>
      <c r="AA6" s="4"/>
      <c r="AB6" s="4"/>
      <c r="AC6" s="4"/>
      <c r="AD6" s="46"/>
      <c r="AE6" s="46"/>
      <c r="AF6" s="4"/>
      <c r="AG6" s="4"/>
      <c r="AH6" s="46"/>
      <c r="AI6" s="46"/>
      <c r="AJ6" s="46"/>
      <c r="AK6" s="46"/>
      <c r="AL6" s="46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60" s="3" customFormat="1" x14ac:dyDescent="0.25">
      <c r="A7" s="5" t="s">
        <v>122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</row>
    <row r="8" spans="1:60" s="3" customForma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47"/>
      <c r="M8" s="6"/>
      <c r="N8" s="6"/>
      <c r="O8" s="6"/>
      <c r="P8" s="6"/>
      <c r="Q8" s="6"/>
      <c r="R8" s="47"/>
      <c r="S8" s="47"/>
      <c r="T8" s="6"/>
      <c r="U8" s="6"/>
      <c r="V8" s="6"/>
      <c r="W8" s="6"/>
      <c r="X8" s="6"/>
      <c r="Y8" s="6"/>
      <c r="Z8" s="6"/>
      <c r="AA8" s="6"/>
      <c r="AB8" s="6"/>
      <c r="AC8" s="6"/>
      <c r="AD8" s="47"/>
      <c r="AE8" s="47"/>
      <c r="AF8" s="6"/>
      <c r="AG8" s="6"/>
      <c r="AH8" s="47"/>
      <c r="AI8" s="47"/>
      <c r="AJ8" s="47"/>
      <c r="AK8" s="47"/>
      <c r="AL8" s="47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1:60" s="3" customFormat="1" x14ac:dyDescent="0.25">
      <c r="A9" s="5" t="s">
        <v>83</v>
      </c>
      <c r="B9" s="5"/>
      <c r="C9" s="5"/>
      <c r="D9" s="5"/>
      <c r="E9" s="5"/>
      <c r="F9" s="5"/>
      <c r="G9" s="5"/>
      <c r="H9" s="5"/>
      <c r="I9" s="5"/>
      <c r="J9" s="5"/>
      <c r="K9" s="6"/>
      <c r="L9" s="47"/>
      <c r="M9" s="6"/>
      <c r="N9" s="6"/>
      <c r="O9" s="6"/>
      <c r="P9" s="6"/>
      <c r="Q9" s="6"/>
      <c r="R9" s="47"/>
      <c r="S9" s="47"/>
      <c r="T9" s="6"/>
      <c r="U9" s="6"/>
      <c r="V9" s="6"/>
      <c r="W9" s="6"/>
      <c r="X9" s="6"/>
      <c r="Y9" s="6"/>
      <c r="Z9" s="6"/>
      <c r="AA9" s="6"/>
      <c r="AB9" s="6"/>
      <c r="AC9" s="6"/>
      <c r="AD9" s="47"/>
      <c r="AE9" s="47"/>
      <c r="AF9" s="6"/>
      <c r="AG9" s="6"/>
      <c r="AH9" s="47"/>
      <c r="AI9" s="47"/>
      <c r="AJ9" s="47"/>
      <c r="AK9" s="47"/>
      <c r="AL9" s="47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</row>
    <row r="10" spans="1:60" s="3" customFormat="1" x14ac:dyDescent="0.25">
      <c r="A10" s="5" t="s">
        <v>140</v>
      </c>
      <c r="B10" s="5"/>
      <c r="C10" s="5"/>
      <c r="D10" s="5"/>
      <c r="E10" s="5"/>
      <c r="F10" s="6"/>
      <c r="G10" s="6"/>
      <c r="H10" s="6"/>
      <c r="I10" s="6"/>
      <c r="J10" s="6"/>
      <c r="K10" s="4"/>
      <c r="L10" s="46"/>
      <c r="M10" s="4"/>
      <c r="N10" s="4"/>
      <c r="O10" s="4"/>
      <c r="P10" s="4"/>
      <c r="Q10" s="4"/>
      <c r="R10" s="46"/>
      <c r="S10" s="46"/>
      <c r="T10" s="4"/>
      <c r="U10" s="4"/>
      <c r="V10" s="4"/>
      <c r="W10" s="4"/>
      <c r="X10" s="4"/>
      <c r="Y10" s="4"/>
      <c r="Z10" s="4"/>
      <c r="AA10" s="4"/>
      <c r="AB10" s="4"/>
      <c r="AC10" s="4"/>
      <c r="AD10" s="46"/>
      <c r="AE10" s="46"/>
      <c r="AF10" s="4"/>
      <c r="AG10" s="4"/>
      <c r="AH10" s="46"/>
      <c r="AI10" s="46"/>
      <c r="AJ10" s="46"/>
      <c r="AK10" s="46"/>
      <c r="AL10" s="46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1:60" s="3" customFormat="1" x14ac:dyDescent="0.25">
      <c r="B11" s="4"/>
      <c r="C11" s="4"/>
      <c r="D11" s="4"/>
      <c r="E11" s="4"/>
      <c r="F11" s="4"/>
      <c r="G11" s="4"/>
      <c r="H11" s="4"/>
      <c r="I11" s="4"/>
      <c r="J11" s="4"/>
      <c r="K11" s="6"/>
      <c r="L11" s="47"/>
      <c r="M11" s="6"/>
      <c r="N11" s="6"/>
      <c r="O11" s="6"/>
      <c r="P11" s="6"/>
      <c r="Q11" s="6"/>
      <c r="R11" s="47"/>
      <c r="S11" s="47"/>
      <c r="T11" s="6"/>
      <c r="U11" s="6"/>
      <c r="V11" s="6"/>
      <c r="W11" s="6"/>
      <c r="X11" s="6"/>
      <c r="Y11" s="6"/>
      <c r="Z11" s="6"/>
      <c r="AA11" s="6"/>
      <c r="AB11" s="6"/>
      <c r="AC11" s="6"/>
      <c r="AD11" s="47"/>
      <c r="AE11" s="47"/>
      <c r="AF11" s="6"/>
      <c r="AG11" s="6"/>
      <c r="AH11" s="47"/>
      <c r="AI11" s="47"/>
      <c r="AJ11" s="47"/>
      <c r="AK11" s="47"/>
      <c r="AL11" s="47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1:60" s="3" customFormat="1" x14ac:dyDescent="0.25">
      <c r="A12" s="6" t="s">
        <v>142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47"/>
      <c r="M12" s="6"/>
      <c r="N12" s="6"/>
      <c r="O12" s="6"/>
      <c r="P12" s="6"/>
      <c r="Q12" s="6"/>
      <c r="R12" s="47"/>
      <c r="S12" s="47"/>
      <c r="T12" s="6"/>
      <c r="U12" s="6"/>
      <c r="V12" s="6"/>
      <c r="W12" s="6"/>
      <c r="X12" s="6"/>
      <c r="Y12" s="6"/>
      <c r="Z12" s="6"/>
      <c r="AA12" s="6"/>
      <c r="AB12" s="6"/>
      <c r="AC12" s="6"/>
      <c r="AD12" s="47"/>
      <c r="AE12" s="47"/>
      <c r="AF12" s="6"/>
      <c r="AG12" s="6"/>
      <c r="AH12" s="47"/>
      <c r="AI12" s="47"/>
      <c r="AJ12" s="47"/>
      <c r="AK12" s="47"/>
      <c r="AL12" s="47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60" s="3" customFormat="1" x14ac:dyDescent="0.25">
      <c r="A13" s="6" t="s">
        <v>143</v>
      </c>
      <c r="B13" s="6"/>
      <c r="C13" s="6"/>
      <c r="D13" s="6"/>
      <c r="E13" s="6"/>
      <c r="F13" s="6"/>
      <c r="G13" s="6"/>
      <c r="H13" s="6"/>
      <c r="I13" s="6"/>
      <c r="J13" s="6"/>
      <c r="L13" s="45"/>
      <c r="R13" s="45"/>
      <c r="S13" s="45"/>
      <c r="AD13" s="45"/>
      <c r="AE13" s="45"/>
      <c r="AH13" s="45"/>
      <c r="AI13" s="45"/>
      <c r="AJ13" s="45"/>
      <c r="AK13" s="45"/>
      <c r="AL13" s="45"/>
    </row>
    <row r="14" spans="1:60" ht="13.5" thickBot="1" x14ac:dyDescent="0.3">
      <c r="B14" s="7"/>
      <c r="C14" s="7"/>
      <c r="D14" s="7"/>
      <c r="E14" s="7"/>
      <c r="F14" s="7"/>
      <c r="G14" s="7"/>
      <c r="H14" s="7"/>
      <c r="I14" s="7"/>
      <c r="J14" s="7"/>
      <c r="K14" s="8"/>
      <c r="L14" s="48"/>
      <c r="M14" s="8"/>
      <c r="N14" s="8"/>
      <c r="O14" s="8"/>
      <c r="P14" s="8"/>
      <c r="Q14" s="8"/>
      <c r="R14" s="48"/>
      <c r="S14" s="48"/>
      <c r="T14" s="8"/>
      <c r="U14" s="8"/>
      <c r="V14" s="8"/>
      <c r="W14" s="8"/>
      <c r="X14" s="8"/>
      <c r="Y14" s="8"/>
      <c r="Z14" s="8"/>
      <c r="AA14" s="8"/>
      <c r="AB14" s="8"/>
      <c r="AC14" s="8"/>
      <c r="AD14" s="48"/>
      <c r="AE14" s="48"/>
      <c r="AF14" s="8"/>
      <c r="AG14" s="8"/>
      <c r="AH14" s="48"/>
      <c r="AI14" s="48"/>
      <c r="AJ14" s="48"/>
      <c r="AK14" s="48"/>
      <c r="AL14" s="4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</row>
    <row r="15" spans="1:60" s="13" customFormat="1" x14ac:dyDescent="0.25">
      <c r="A15" s="9" t="s">
        <v>60</v>
      </c>
      <c r="B15" s="10"/>
      <c r="C15" s="10"/>
      <c r="D15" s="10"/>
      <c r="E15" s="10"/>
      <c r="F15" s="10"/>
      <c r="G15" s="10"/>
      <c r="H15" s="11" t="s">
        <v>61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 t="s">
        <v>93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 t="s">
        <v>85</v>
      </c>
      <c r="AG15" s="11"/>
      <c r="AH15" s="11"/>
      <c r="AI15" s="59" t="s">
        <v>41</v>
      </c>
      <c r="AJ15" s="59"/>
      <c r="AK15" s="59"/>
      <c r="AL15" s="59"/>
      <c r="AM15" s="11" t="s">
        <v>65</v>
      </c>
      <c r="AN15" s="11"/>
      <c r="AO15" s="11"/>
      <c r="AP15" s="11"/>
      <c r="AQ15" s="11" t="s">
        <v>82</v>
      </c>
      <c r="AR15" s="11"/>
      <c r="AS15" s="11"/>
      <c r="AT15" s="11"/>
      <c r="AU15" s="11"/>
      <c r="AV15" s="11"/>
      <c r="AW15" s="11" t="s">
        <v>62</v>
      </c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2"/>
    </row>
    <row r="16" spans="1:60" x14ac:dyDescent="0.25">
      <c r="A16" s="14" t="s">
        <v>42</v>
      </c>
      <c r="B16" s="15" t="s">
        <v>20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49"/>
      <c r="AJ16" s="49"/>
      <c r="AK16" s="49"/>
      <c r="AL16" s="49"/>
      <c r="AM16" s="15" t="s">
        <v>67</v>
      </c>
      <c r="AN16" s="15" t="s">
        <v>68</v>
      </c>
      <c r="AO16" s="15" t="s">
        <v>66</v>
      </c>
      <c r="AP16" s="15" t="s">
        <v>100</v>
      </c>
      <c r="AQ16" s="15" t="s">
        <v>72</v>
      </c>
      <c r="AR16" s="15" t="s">
        <v>73</v>
      </c>
      <c r="AS16" s="15" t="s">
        <v>74</v>
      </c>
      <c r="AT16" s="15" t="s">
        <v>76</v>
      </c>
      <c r="AU16" s="15" t="s">
        <v>75</v>
      </c>
      <c r="AV16" s="15" t="s">
        <v>76</v>
      </c>
      <c r="AW16" s="15" t="s">
        <v>1</v>
      </c>
      <c r="AX16" s="15" t="s">
        <v>47</v>
      </c>
      <c r="AY16" s="16" t="s">
        <v>50</v>
      </c>
      <c r="AZ16" s="16"/>
      <c r="BA16" s="16"/>
      <c r="BB16" s="16" t="s">
        <v>110</v>
      </c>
      <c r="BC16" s="16"/>
      <c r="BD16" s="15" t="s">
        <v>147</v>
      </c>
      <c r="BE16" s="15" t="s">
        <v>148</v>
      </c>
      <c r="BF16" s="16" t="s">
        <v>52</v>
      </c>
      <c r="BG16" s="16"/>
      <c r="BH16" s="17"/>
    </row>
    <row r="17" spans="1:60" x14ac:dyDescent="0.25">
      <c r="A17" s="14"/>
      <c r="B17" s="15"/>
      <c r="C17" s="15"/>
      <c r="D17" s="15"/>
      <c r="E17" s="15"/>
      <c r="F17" s="15"/>
      <c r="G17" s="15"/>
      <c r="H17" s="15" t="s">
        <v>40</v>
      </c>
      <c r="I17" s="15"/>
      <c r="J17" s="15"/>
      <c r="K17" s="15" t="s">
        <v>9</v>
      </c>
      <c r="L17" s="49" t="s">
        <v>38</v>
      </c>
      <c r="M17" s="15" t="s">
        <v>13</v>
      </c>
      <c r="N17" s="15" t="s">
        <v>12</v>
      </c>
      <c r="O17" s="15" t="s">
        <v>11</v>
      </c>
      <c r="P17" s="15" t="s">
        <v>4</v>
      </c>
      <c r="Q17" s="15" t="s">
        <v>146</v>
      </c>
      <c r="R17" s="49" t="s">
        <v>43</v>
      </c>
      <c r="S17" s="49" t="s">
        <v>44</v>
      </c>
      <c r="T17" s="15" t="s">
        <v>5</v>
      </c>
      <c r="U17" s="15"/>
      <c r="V17" s="15"/>
      <c r="W17" s="15"/>
      <c r="X17" s="15"/>
      <c r="Y17" s="15"/>
      <c r="Z17" s="15" t="s">
        <v>84</v>
      </c>
      <c r="AA17" s="15"/>
      <c r="AB17" s="15" t="s">
        <v>87</v>
      </c>
      <c r="AC17" s="15"/>
      <c r="AD17" s="15"/>
      <c r="AE17" s="15"/>
      <c r="AF17" s="15" t="s">
        <v>86</v>
      </c>
      <c r="AG17" s="15"/>
      <c r="AH17" s="15"/>
      <c r="AI17" s="58"/>
      <c r="AJ17" s="49"/>
      <c r="AK17" s="49"/>
      <c r="AL17" s="49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6"/>
      <c r="AZ17" s="16"/>
      <c r="BA17" s="16"/>
      <c r="BB17" s="16"/>
      <c r="BC17" s="16"/>
      <c r="BD17" s="15"/>
      <c r="BE17" s="15"/>
      <c r="BF17" s="15" t="s">
        <v>108</v>
      </c>
      <c r="BG17" s="15" t="s">
        <v>109</v>
      </c>
      <c r="BH17" s="17" t="s">
        <v>51</v>
      </c>
    </row>
    <row r="18" spans="1:60" ht="5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49"/>
      <c r="M18" s="15"/>
      <c r="N18" s="15"/>
      <c r="O18" s="15"/>
      <c r="P18" s="15"/>
      <c r="Q18" s="15"/>
      <c r="R18" s="49"/>
      <c r="S18" s="49"/>
      <c r="T18" s="15"/>
      <c r="U18" s="18" t="s">
        <v>1</v>
      </c>
      <c r="V18" s="18" t="s">
        <v>96</v>
      </c>
      <c r="W18" s="18" t="s">
        <v>9</v>
      </c>
      <c r="X18" s="18" t="s">
        <v>13</v>
      </c>
      <c r="Y18" s="18" t="s">
        <v>10</v>
      </c>
      <c r="Z18" s="18" t="s">
        <v>12</v>
      </c>
      <c r="AA18" s="18" t="s">
        <v>11</v>
      </c>
      <c r="AB18" s="18" t="s">
        <v>14</v>
      </c>
      <c r="AC18" s="18" t="s">
        <v>15</v>
      </c>
      <c r="AD18" s="58" t="s">
        <v>16</v>
      </c>
      <c r="AE18" s="58" t="s">
        <v>17</v>
      </c>
      <c r="AF18" s="18" t="s">
        <v>92</v>
      </c>
      <c r="AG18" s="18" t="s">
        <v>91</v>
      </c>
      <c r="AH18" s="58" t="s">
        <v>90</v>
      </c>
      <c r="AI18" s="58" t="s">
        <v>21</v>
      </c>
      <c r="AJ18" s="58" t="s">
        <v>129</v>
      </c>
      <c r="AK18" s="58" t="s">
        <v>134</v>
      </c>
      <c r="AL18" s="58" t="s">
        <v>19</v>
      </c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9" t="s">
        <v>48</v>
      </c>
      <c r="AZ18" s="19" t="s">
        <v>49</v>
      </c>
      <c r="BA18" s="18" t="s">
        <v>107</v>
      </c>
      <c r="BB18" s="18" t="s">
        <v>111</v>
      </c>
      <c r="BC18" s="18" t="s">
        <v>112</v>
      </c>
      <c r="BD18" s="15"/>
      <c r="BE18" s="15"/>
      <c r="BF18" s="15"/>
      <c r="BG18" s="15"/>
      <c r="BH18" s="17"/>
    </row>
    <row r="19" spans="1:60" ht="39" thickBot="1" x14ac:dyDescent="0.3">
      <c r="A19" s="20"/>
      <c r="B19" s="21" t="s">
        <v>6</v>
      </c>
      <c r="C19" s="21" t="s">
        <v>7</v>
      </c>
      <c r="D19" s="21" t="s">
        <v>0</v>
      </c>
      <c r="E19" s="21" t="s">
        <v>1</v>
      </c>
      <c r="F19" s="21" t="s">
        <v>2</v>
      </c>
      <c r="G19" s="21" t="s">
        <v>8</v>
      </c>
      <c r="H19" s="22" t="s">
        <v>106</v>
      </c>
      <c r="I19" s="21" t="s">
        <v>3</v>
      </c>
      <c r="J19" s="21" t="s">
        <v>18</v>
      </c>
      <c r="K19" s="21" t="s">
        <v>22</v>
      </c>
      <c r="L19" s="50" t="s">
        <v>23</v>
      </c>
      <c r="M19" s="21" t="s">
        <v>24</v>
      </c>
      <c r="N19" s="21" t="s">
        <v>25</v>
      </c>
      <c r="O19" s="21" t="s">
        <v>26</v>
      </c>
      <c r="P19" s="21" t="s">
        <v>27</v>
      </c>
      <c r="Q19" s="21" t="s">
        <v>28</v>
      </c>
      <c r="R19" s="50" t="s">
        <v>29</v>
      </c>
      <c r="S19" s="50" t="s">
        <v>39</v>
      </c>
      <c r="T19" s="21" t="s">
        <v>30</v>
      </c>
      <c r="U19" s="21" t="s">
        <v>95</v>
      </c>
      <c r="V19" s="21" t="s">
        <v>31</v>
      </c>
      <c r="W19" s="21" t="s">
        <v>32</v>
      </c>
      <c r="X19" s="21" t="s">
        <v>33</v>
      </c>
      <c r="Y19" s="21" t="s">
        <v>34</v>
      </c>
      <c r="Z19" s="21" t="s">
        <v>35</v>
      </c>
      <c r="AA19" s="21" t="s">
        <v>36</v>
      </c>
      <c r="AB19" s="21" t="s">
        <v>45</v>
      </c>
      <c r="AC19" s="21" t="s">
        <v>37</v>
      </c>
      <c r="AD19" s="50" t="s">
        <v>63</v>
      </c>
      <c r="AE19" s="50" t="s">
        <v>88</v>
      </c>
      <c r="AF19" s="21" t="s">
        <v>46</v>
      </c>
      <c r="AG19" s="21" t="s">
        <v>89</v>
      </c>
      <c r="AH19" s="50" t="s">
        <v>97</v>
      </c>
      <c r="AI19" s="50" t="s">
        <v>98</v>
      </c>
      <c r="AJ19" s="50"/>
      <c r="AK19" s="50"/>
      <c r="AL19" s="50" t="s">
        <v>99</v>
      </c>
      <c r="AM19" s="21" t="s">
        <v>53</v>
      </c>
      <c r="AN19" s="21" t="s">
        <v>54</v>
      </c>
      <c r="AO19" s="21" t="s">
        <v>55</v>
      </c>
      <c r="AP19" s="23" t="s">
        <v>56</v>
      </c>
      <c r="AQ19" s="23" t="s">
        <v>57</v>
      </c>
      <c r="AR19" s="23" t="s">
        <v>58</v>
      </c>
      <c r="AS19" s="23" t="s">
        <v>59</v>
      </c>
      <c r="AT19" s="23" t="s">
        <v>64</v>
      </c>
      <c r="AU19" s="23" t="s">
        <v>69</v>
      </c>
      <c r="AV19" s="23" t="s">
        <v>70</v>
      </c>
      <c r="AW19" s="23" t="s">
        <v>101</v>
      </c>
      <c r="AX19" s="23" t="s">
        <v>71</v>
      </c>
      <c r="AY19" s="23" t="s">
        <v>77</v>
      </c>
      <c r="AZ19" s="23" t="s">
        <v>78</v>
      </c>
      <c r="BA19" s="23" t="s">
        <v>79</v>
      </c>
      <c r="BB19" s="23" t="s">
        <v>80</v>
      </c>
      <c r="BC19" s="23" t="s">
        <v>81</v>
      </c>
      <c r="BD19" s="23" t="s">
        <v>94</v>
      </c>
      <c r="BE19" s="23" t="s">
        <v>102</v>
      </c>
      <c r="BF19" s="23" t="s">
        <v>103</v>
      </c>
      <c r="BG19" s="23" t="s">
        <v>104</v>
      </c>
      <c r="BH19" s="24" t="s">
        <v>105</v>
      </c>
    </row>
    <row r="20" spans="1:60" ht="102" x14ac:dyDescent="0.25">
      <c r="A20" s="25">
        <v>1</v>
      </c>
      <c r="B20" s="25" t="s">
        <v>116</v>
      </c>
      <c r="C20" s="33" t="s">
        <v>136</v>
      </c>
      <c r="D20" s="25" t="s">
        <v>117</v>
      </c>
      <c r="E20" s="25" t="s">
        <v>128</v>
      </c>
      <c r="F20" s="30" t="s">
        <v>144</v>
      </c>
      <c r="G20" s="26" t="s">
        <v>123</v>
      </c>
      <c r="H20" s="27" t="s">
        <v>124</v>
      </c>
      <c r="I20" s="30" t="s">
        <v>118</v>
      </c>
      <c r="J20" s="28" t="s">
        <v>119</v>
      </c>
      <c r="K20" s="29">
        <v>45280</v>
      </c>
      <c r="L20" s="51">
        <v>90000</v>
      </c>
      <c r="M20" s="26">
        <v>13695</v>
      </c>
      <c r="N20" s="29">
        <v>45280</v>
      </c>
      <c r="O20" s="29">
        <v>45412</v>
      </c>
      <c r="P20" s="25">
        <v>101</v>
      </c>
      <c r="Q20" s="25"/>
      <c r="R20" s="51"/>
      <c r="S20" s="51"/>
      <c r="T20" s="25" t="s">
        <v>120</v>
      </c>
      <c r="U20" s="25"/>
      <c r="V20" s="25"/>
      <c r="W20" s="25"/>
      <c r="X20" s="25"/>
      <c r="Y20" s="25"/>
      <c r="Z20" s="25"/>
      <c r="AA20" s="25"/>
      <c r="AB20" s="30"/>
      <c r="AC20" s="25"/>
      <c r="AD20" s="51"/>
      <c r="AE20" s="51"/>
      <c r="AF20" s="30"/>
      <c r="AG20" s="25"/>
      <c r="AH20" s="51"/>
      <c r="AI20" s="31">
        <f>L20-AE20+AD20+AH20</f>
        <v>90000</v>
      </c>
      <c r="AJ20" s="31">
        <v>90000</v>
      </c>
      <c r="AK20" s="31"/>
      <c r="AL20" s="31">
        <f>AJ20</f>
        <v>90000</v>
      </c>
      <c r="AM20" s="25"/>
      <c r="AN20" s="25"/>
      <c r="AO20" s="25"/>
      <c r="AP20" s="25"/>
      <c r="AQ20" s="28"/>
      <c r="AR20" s="25" t="s">
        <v>121</v>
      </c>
      <c r="AS20" s="28">
        <v>13707</v>
      </c>
      <c r="AT20" s="32">
        <v>45328</v>
      </c>
      <c r="AU20" s="28" t="s">
        <v>125</v>
      </c>
      <c r="AV20" s="28" t="s">
        <v>126</v>
      </c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60" t="s">
        <v>127</v>
      </c>
    </row>
    <row r="21" spans="1:60" ht="51.75" thickBot="1" x14ac:dyDescent="0.3">
      <c r="A21" s="33">
        <v>2</v>
      </c>
      <c r="B21" s="33" t="s">
        <v>135</v>
      </c>
      <c r="C21" s="33" t="s">
        <v>136</v>
      </c>
      <c r="D21" s="33" t="s">
        <v>145</v>
      </c>
      <c r="E21" s="33"/>
      <c r="F21" s="38" t="s">
        <v>137</v>
      </c>
      <c r="G21" s="34" t="s">
        <v>123</v>
      </c>
      <c r="H21" s="35"/>
      <c r="I21" s="38" t="s">
        <v>131</v>
      </c>
      <c r="J21" s="36" t="s">
        <v>132</v>
      </c>
      <c r="K21" s="37">
        <v>45460</v>
      </c>
      <c r="L21" s="52">
        <v>20000</v>
      </c>
      <c r="M21" s="34" t="s">
        <v>138</v>
      </c>
      <c r="N21" s="37">
        <v>45422</v>
      </c>
      <c r="O21" s="37">
        <v>45787</v>
      </c>
      <c r="P21" s="34">
        <v>1501</v>
      </c>
      <c r="Q21" s="33"/>
      <c r="R21" s="52"/>
      <c r="S21" s="52"/>
      <c r="T21" s="33" t="s">
        <v>133</v>
      </c>
      <c r="U21" s="33"/>
      <c r="V21" s="33"/>
      <c r="W21" s="33"/>
      <c r="X21" s="33"/>
      <c r="Y21" s="33"/>
      <c r="Z21" s="33"/>
      <c r="AA21" s="33"/>
      <c r="AB21" s="38"/>
      <c r="AC21" s="33"/>
      <c r="AD21" s="52"/>
      <c r="AE21" s="52"/>
      <c r="AF21" s="38"/>
      <c r="AG21" s="33"/>
      <c r="AH21" s="52"/>
      <c r="AI21" s="39">
        <f t="shared" ref="AI21" si="0">L21-AE21+AD21+AH21</f>
        <v>20000</v>
      </c>
      <c r="AJ21" s="39"/>
      <c r="AK21" s="39">
        <v>20000</v>
      </c>
      <c r="AL21" s="39">
        <f>AK21</f>
        <v>20000</v>
      </c>
      <c r="AM21" s="33"/>
      <c r="AN21" s="33"/>
      <c r="AO21" s="33"/>
      <c r="AP21" s="33"/>
      <c r="AQ21" s="40"/>
      <c r="AR21" s="33"/>
      <c r="AS21" s="40"/>
      <c r="AT21" s="41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38" t="s">
        <v>139</v>
      </c>
    </row>
    <row r="22" spans="1:60" ht="13.5" thickBot="1" x14ac:dyDescent="0.3">
      <c r="A22" s="42" t="s">
        <v>113</v>
      </c>
      <c r="B22" s="43"/>
      <c r="C22" s="43"/>
      <c r="D22" s="43"/>
      <c r="E22" s="43"/>
      <c r="F22" s="56"/>
      <c r="G22" s="53"/>
      <c r="H22" s="53"/>
      <c r="I22" s="53"/>
      <c r="J22" s="53"/>
      <c r="K22" s="53"/>
      <c r="L22" s="57">
        <f>SUM(L20:L21)</f>
        <v>110000</v>
      </c>
      <c r="M22" s="53"/>
      <c r="N22" s="53"/>
      <c r="O22" s="53"/>
      <c r="P22" s="53"/>
      <c r="Q22" s="53"/>
      <c r="R22" s="57">
        <f>SUM(R20:R21)</f>
        <v>0</v>
      </c>
      <c r="S22" s="57">
        <f>SUM(S20:S21)</f>
        <v>0</v>
      </c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7">
        <f>SUM(AD20:AD21)</f>
        <v>0</v>
      </c>
      <c r="AE22" s="57">
        <f>SUM(AE20:AE21)</f>
        <v>0</v>
      </c>
      <c r="AF22" s="54"/>
      <c r="AG22" s="54"/>
      <c r="AH22" s="57">
        <f>SUM(AH20:AH21)</f>
        <v>0</v>
      </c>
      <c r="AI22" s="57">
        <f>SUM(AI20:AI21)</f>
        <v>110000</v>
      </c>
      <c r="AJ22" s="57">
        <f>SUM(AJ20:AJ21)</f>
        <v>90000</v>
      </c>
      <c r="AK22" s="57">
        <f>SUM(AK20:AK21)</f>
        <v>20000</v>
      </c>
      <c r="AL22" s="57">
        <f>SUM(AL20:AL21)</f>
        <v>110000</v>
      </c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5"/>
    </row>
    <row r="24" spans="1:60" s="3" customFormat="1" x14ac:dyDescent="0.25">
      <c r="A24" s="6" t="s">
        <v>130</v>
      </c>
      <c r="B24" s="6"/>
      <c r="C24" s="6"/>
      <c r="D24" s="6"/>
      <c r="E24" s="6"/>
      <c r="F24" s="6"/>
      <c r="G24" s="6"/>
      <c r="H24" s="6"/>
      <c r="I24" s="6"/>
      <c r="J24" s="6"/>
      <c r="L24" s="45"/>
      <c r="R24" s="45"/>
      <c r="S24" s="45"/>
      <c r="AD24" s="45"/>
      <c r="AE24" s="45"/>
      <c r="AH24" s="45"/>
      <c r="AI24" s="45"/>
      <c r="AJ24" s="45"/>
      <c r="AK24" s="45"/>
      <c r="AL24" s="45"/>
    </row>
    <row r="25" spans="1:60" s="3" customFormat="1" x14ac:dyDescent="0.25">
      <c r="A25" s="3" t="s">
        <v>114</v>
      </c>
      <c r="L25" s="45"/>
      <c r="R25" s="45"/>
      <c r="S25" s="45"/>
      <c r="AD25" s="45"/>
      <c r="AE25" s="45"/>
      <c r="AH25" s="45"/>
      <c r="AI25" s="45"/>
      <c r="AJ25" s="45"/>
      <c r="AK25" s="45"/>
      <c r="AL25" s="45"/>
    </row>
    <row r="26" spans="1:60" s="3" customFormat="1" x14ac:dyDescent="0.25">
      <c r="A26" s="6" t="s">
        <v>115</v>
      </c>
      <c r="B26" s="6"/>
      <c r="C26" s="6"/>
      <c r="D26" s="6"/>
      <c r="E26" s="6"/>
      <c r="F26" s="6"/>
      <c r="G26" s="6"/>
      <c r="H26" s="6"/>
      <c r="I26" s="6"/>
      <c r="L26" s="45"/>
      <c r="R26" s="45"/>
      <c r="S26" s="45"/>
      <c r="AD26" s="45"/>
      <c r="AE26" s="45"/>
      <c r="AH26" s="45"/>
      <c r="AI26" s="45"/>
      <c r="AJ26" s="45"/>
      <c r="AK26" s="45"/>
      <c r="AL26" s="45"/>
    </row>
  </sheetData>
  <mergeCells count="52">
    <mergeCell ref="A22:F22"/>
    <mergeCell ref="A7:AW7"/>
    <mergeCell ref="A9:J9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7:AH17"/>
    <mergeCell ref="AP16:AP18"/>
    <mergeCell ref="AM16:AM18"/>
    <mergeCell ref="A10:E10"/>
    <mergeCell ref="AW15:BH15"/>
    <mergeCell ref="AQ15:AV15"/>
    <mergeCell ref="AR16:AR18"/>
    <mergeCell ref="BG17:BG18"/>
    <mergeCell ref="A15:G15"/>
    <mergeCell ref="T17:T18"/>
    <mergeCell ref="AW16:AW18"/>
    <mergeCell ref="AX16:AX18"/>
    <mergeCell ref="A16:A19"/>
    <mergeCell ref="AY16:BA17"/>
    <mergeCell ref="BB16:BC17"/>
    <mergeCell ref="BH17:BH18"/>
    <mergeCell ref="AO16:AO18"/>
    <mergeCell ref="BD16:BD18"/>
    <mergeCell ref="AN16:AN18"/>
    <mergeCell ref="B16:G18"/>
    <mergeCell ref="U17:Y17"/>
    <mergeCell ref="BF17:BF18"/>
    <mergeCell ref="AJ17:AL17"/>
    <mergeCell ref="H17:H18"/>
    <mergeCell ref="BE16:BE18"/>
    <mergeCell ref="BF16:BH16"/>
    <mergeCell ref="AF15:AH16"/>
    <mergeCell ref="AI15:AL16"/>
    <mergeCell ref="U15:AE16"/>
    <mergeCell ref="H15:T16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LICITAÇÕES JUN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2024-08-08T22:16:56Z</dcterms:modified>
</cp:coreProperties>
</file>