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460" firstSheet="1" activeTab="1"/>
  </bookViews>
  <sheets>
    <sheet name="Conv Receita" sheetId="1" state="hidden" r:id="rId1"/>
    <sheet name="CONVÊNIOS DESPESA DEZ 2022" sheetId="2" r:id="rId2"/>
  </sheets>
  <definedNames/>
  <calcPr fullCalcOnLoad="1"/>
</workbook>
</file>

<file path=xl/sharedStrings.xml><?xml version="1.0" encoding="utf-8"?>
<sst xmlns="http://schemas.openxmlformats.org/spreadsheetml/2006/main" count="862" uniqueCount="417">
  <si>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</si>
  <si>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</si>
  <si>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</si>
  <si>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</si>
  <si>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</si>
  <si>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</si>
  <si>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</si>
  <si>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</si>
  <si>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</si>
  <si>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</si>
  <si>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</si>
  <si>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</si>
  <si>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</si>
  <si>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</si>
  <si>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</si>
  <si>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</si>
  <si>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</si>
  <si>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</si>
  <si>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</si>
  <si>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</si>
  <si>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</si>
  <si>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</si>
  <si>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</si>
  <si>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</si>
  <si>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</si>
  <si>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</si>
  <si>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</si>
  <si>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</si>
  <si>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</si>
  <si>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</si>
  <si>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</si>
  <si>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</si>
  <si>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</si>
  <si>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</si>
  <si>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</si>
  <si>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</si>
  <si>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</si>
  <si>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</si>
  <si>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</si>
  <si>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</si>
  <si>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</si>
  <si>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</si>
  <si>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</si>
  <si>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</si>
  <si>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</si>
  <si>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</si>
  <si>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</si>
  <si>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</si>
  <si>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</si>
  <si>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</si>
  <si>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</si>
  <si>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</si>
  <si>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</si>
  <si>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</si>
  <si>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</si>
  <si>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</si>
  <si>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</si>
  <si>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</si>
  <si>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</si>
  <si>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</si>
  <si>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</si>
  <si>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</si>
  <si>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</si>
  <si>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</si>
  <si>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</si>
  <si>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</si>
  <si>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</si>
  <si>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</si>
  <si>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</si>
  <si>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</si>
  <si>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</si>
  <si>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</si>
  <si>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</si>
  <si>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</si>
  <si>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</si>
  <si>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</si>
  <si>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</si>
  <si>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</si>
  <si>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</si>
  <si>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</si>
  <si>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</si>
  <si>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</si>
  <si>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</si>
  <si>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</si>
  <si>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</si>
  <si>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</si>
  <si>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</si>
  <si>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</si>
  <si>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</si>
  <si>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</si>
  <si>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</si>
  <si>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</si>
  <si>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</si>
  <si>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</si>
  <si>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</si>
  <si>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</si>
  <si>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</si>
  <si>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</si>
  <si>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</si>
  <si>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</si>
  <si>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</si>
  <si>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</si>
  <si>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</si>
  <si>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</si>
  <si>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</si>
  <si>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</si>
  <si>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</si>
  <si>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</si>
  <si>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</si>
  <si>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</si>
  <si>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</si>
  <si>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</si>
  <si>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</si>
  <si>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</si>
  <si>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</si>
  <si>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</si>
  <si>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</si>
  <si>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</si>
  <si>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</si>
  <si>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</si>
  <si>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</si>
  <si>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</si>
  <si>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</si>
  <si>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</si>
  <si>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</si>
  <si>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</si>
  <si>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</si>
  <si>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</si>
  <si>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</si>
  <si>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</si>
  <si>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</si>
  <si>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</si>
  <si>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</si>
  <si>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</si>
  <si>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</si>
  <si>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</si>
  <si>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</si>
  <si>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</si>
  <si>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</si>
  <si>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</si>
  <si>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</si>
  <si>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</si>
  <si>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</si>
  <si>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</si>
  <si>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</si>
  <si>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</si>
  <si>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</si>
  <si>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</si>
  <si>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</si>
  <si>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</si>
  <si>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</si>
  <si>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</si>
  <si>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</si>
  <si>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</si>
  <si>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</si>
  <si>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</si>
  <si>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</si>
  <si>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</si>
  <si>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</si>
  <si>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</si>
  <si>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</si>
  <si>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</si>
  <si>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</si>
  <si>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</si>
  <si>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</si>
  <si>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</si>
  <si>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</si>
  <si>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</si>
  <si>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</si>
  <si>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</si>
  <si>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</si>
  <si>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</si>
  <si>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</si>
  <si>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</si>
  <si>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</si>
  <si>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</si>
  <si>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</si>
  <si>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</si>
  <si>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</si>
  <si>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</si>
  <si>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</si>
  <si>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</si>
  <si>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</si>
  <si>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</si>
  <si>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</si>
  <si>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</si>
  <si>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</si>
  <si>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</si>
  <si>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</si>
  <si>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</si>
  <si>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</si>
  <si>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</si>
  <si>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</si>
  <si>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</si>
  <si>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</si>
  <si>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</si>
  <si>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</si>
  <si>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</si>
  <si>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</si>
  <si>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</si>
  <si>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</si>
  <si>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</si>
  <si>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</si>
  <si>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</si>
  <si>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</si>
  <si>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</si>
  <si>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</si>
  <si>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</si>
  <si>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</si>
  <si>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</si>
  <si>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</si>
  <si>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</si>
  <si>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</si>
  <si>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</si>
  <si>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</si>
  <si>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</si>
  <si>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</si>
  <si>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</si>
  <si>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</si>
  <si>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</si>
  <si>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</si>
  <si>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</si>
  <si>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</si>
  <si>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</si>
  <si>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</si>
  <si>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</si>
  <si>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</si>
  <si>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</si>
  <si>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</si>
  <si>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</si>
  <si>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</si>
  <si>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</si>
  <si>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</si>
  <si>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</si>
  <si>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</si>
  <si>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</si>
  <si>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</si>
  <si>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</si>
  <si>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</si>
  <si>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</si>
  <si>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</si>
  <si>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</si>
  <si>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</si>
  <si>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</si>
  <si>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</si>
  <si>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</si>
  <si>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</si>
  <si>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</si>
  <si>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</si>
  <si>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</si>
  <si>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</si>
  <si>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</si>
  <si>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</si>
  <si>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</si>
  <si>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</si>
  <si>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</si>
  <si>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</si>
  <si>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</si>
  <si>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</si>
  <si>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</si>
  <si>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</si>
  <si>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</si>
  <si>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</si>
  <si>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</si>
  <si>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</si>
  <si>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</si>
  <si>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</si>
  <si>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</si>
  <si>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</si>
  <si>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</si>
  <si>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</si>
  <si>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</si>
  <si>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</si>
  <si>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</si>
  <si>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 xml:space="preserve">TRANSFERÊNCIAS CORRENTES E DE CAPITAL </t>
  </si>
  <si>
    <t xml:space="preserve">CONVÊNIOS E TERMOS DE FOMENTO/COLABORAÇÃO DESPESA PÚBLICA </t>
  </si>
  <si>
    <t>04.003.224/0001-08</t>
  </si>
  <si>
    <t>Policiamento Ostensivo Geral, denominado Policiamento Municipal</t>
  </si>
  <si>
    <t>Polícia Militar do Estado do Acre</t>
  </si>
  <si>
    <t>04.033.205/0001-24</t>
  </si>
  <si>
    <t>Gabinete Militar</t>
  </si>
  <si>
    <t xml:space="preserve">Educandário Santa Margarida </t>
  </si>
  <si>
    <t>Associação Cristã de Apoio as pessoas em situação de vulnerabilidade - ACAPEV</t>
  </si>
  <si>
    <t>01/2022</t>
  </si>
  <si>
    <t>03/2022</t>
  </si>
  <si>
    <t>Criar um espaço de convivência esportivo social a crianças e adolescentes, mediante a aquisição de Material Esportivo, como chuteira e bolas de futebol de campo</t>
  </si>
  <si>
    <t xml:space="preserve">  14.583.269/0001-52</t>
  </si>
  <si>
    <t>Escolinha de Futebol Esporte Saúde e Lazer</t>
  </si>
  <si>
    <t>04.518.502/0001-60</t>
  </si>
  <si>
    <t>05/2022</t>
  </si>
  <si>
    <t>Apoio Financeiro ao projeto "Oficina Criativa"</t>
  </si>
  <si>
    <t>Grupo Social pela Vida</t>
  </si>
  <si>
    <t>33.600.477/0001-67</t>
  </si>
  <si>
    <t>06/2022</t>
  </si>
  <si>
    <t>09/2022</t>
  </si>
  <si>
    <t>Aquisição de Medicamentos para Apoio às Ações de Saúde no Educandário Santa Margarida</t>
  </si>
  <si>
    <t>Manutenção dos Serviços Educacionais e Fisioterapêuticos da APAE</t>
  </si>
  <si>
    <t>Associação de Pais e Amigos de Excepcionais - APAE</t>
  </si>
  <si>
    <t>011/22</t>
  </si>
  <si>
    <t>Aquisição de Material para consumo e contratação de 01 Assistente Social</t>
  </si>
  <si>
    <t>12.253.390/0001-53</t>
  </si>
  <si>
    <t>010/22</t>
  </si>
  <si>
    <t>Apoio financeiro ao projeto Acolhendo com Amor</t>
  </si>
  <si>
    <t>Associação Amigos do Peito- AAPEI</t>
  </si>
  <si>
    <t>05.375.726/0001-22</t>
  </si>
  <si>
    <t>Programa Recriança</t>
  </si>
  <si>
    <t>Aquisição de Materiais Esportivos</t>
  </si>
  <si>
    <t>34.716.472/0001-67</t>
  </si>
  <si>
    <t>05/22</t>
  </si>
  <si>
    <t>04/22</t>
  </si>
  <si>
    <t>Fomentar as atividades esportivas no município de Rio Branco</t>
  </si>
  <si>
    <t>Escolinha Joia de Cristo esporte Clube</t>
  </si>
  <si>
    <t>07.436.404/0001-71</t>
  </si>
  <si>
    <t>06/22</t>
  </si>
  <si>
    <t>Subsidiar a realização de eventos culturais voltados à música na cidade de Rio Branco</t>
  </si>
  <si>
    <t>07.191.577/0001-77</t>
  </si>
  <si>
    <t>Associação de Musicos e Produtores Culturais</t>
  </si>
  <si>
    <t>08/22</t>
  </si>
  <si>
    <t>Realização do 3º festival vem jogar mais em mano meu do Instituto Socioeducativo</t>
  </si>
  <si>
    <t>Federação de Capoeira Acreana</t>
  </si>
  <si>
    <t>84.304.906/0001-90</t>
  </si>
  <si>
    <t>09/22</t>
  </si>
  <si>
    <t>Apoiar a execução de evento internacional de capoeira que será promovido no município com a participação de  pessoas de todo Brasil e vários outros países.</t>
  </si>
  <si>
    <t>Fomentar o esporte, bem como as atividades musicais no município de Rio Branco</t>
  </si>
  <si>
    <t>AABB</t>
  </si>
  <si>
    <t>04.587.689/0001-53</t>
  </si>
  <si>
    <t>012/22</t>
  </si>
  <si>
    <t>Apoio ao Hospital do amor/Compra de material de consumo</t>
  </si>
  <si>
    <t>Fundação Pio XII</t>
  </si>
  <si>
    <t>013/22</t>
  </si>
  <si>
    <t>014/22</t>
  </si>
  <si>
    <t>Custear insumos, material médico</t>
  </si>
  <si>
    <t>015/22</t>
  </si>
  <si>
    <t>Subsidiar o custeio das atividades de prevenção e tratamento de câncer</t>
  </si>
  <si>
    <t>016/22</t>
  </si>
  <si>
    <t>Custeio da Unidade do Hospital do Amor de Rio Branco</t>
  </si>
  <si>
    <t>017/22</t>
  </si>
  <si>
    <t>Apoio financeiro  ao Projeto Educandário eficiente</t>
  </si>
  <si>
    <t>018/22</t>
  </si>
  <si>
    <t>Apoio financeiro ao projeto "Renovar o Encanto"</t>
  </si>
  <si>
    <t>Centro Espirita Beneficente União Vegetal</t>
  </si>
  <si>
    <t>19.947.970/0001-27</t>
  </si>
  <si>
    <t>019/22</t>
  </si>
  <si>
    <t>Apoio financeiro para custeio de despesas com energia eletrica, combustivel, malharia e material medico hospitalar, proporcionando uma qualidade de vida aos usuarios da casa asilar</t>
  </si>
  <si>
    <t>Conselho partic. de Rio Branco da Sociedade S.V. Paulo</t>
  </si>
  <si>
    <t>04.090.791/0001-49</t>
  </si>
  <si>
    <t>020/22</t>
  </si>
  <si>
    <t>Apoio ao hospital Veterinário da UFAC, ampliar os números de atendimentos clínicos aos cães e gatos</t>
  </si>
  <si>
    <t>FUNDAPE</t>
  </si>
  <si>
    <t>02.646.829/0001-91</t>
  </si>
  <si>
    <t>021/22</t>
  </si>
  <si>
    <t>Apoio ao hospital Veterinário da UFAC, para ampliação e aumento no número de atendimentos clínicos e castração</t>
  </si>
  <si>
    <t>022/22</t>
  </si>
  <si>
    <t>Desenvolver Ações preventivas ao uso de drogas e oferecer acolhimento voluntário em caráter de regime residencial 24hs</t>
  </si>
  <si>
    <t>Casa Teraupêutica Vida Plena</t>
  </si>
  <si>
    <t>14.894.708/0001-48</t>
  </si>
  <si>
    <t>023/22</t>
  </si>
  <si>
    <t>Apoio financeiro ao projeto Barbeiros da Comunidade</t>
  </si>
  <si>
    <t>Associação Familia no Altar</t>
  </si>
  <si>
    <t>32.595.262/0001-32</t>
  </si>
  <si>
    <t>07/22</t>
  </si>
  <si>
    <t>Fomento da Educação, Cultura, Esporte e Saúde, através das Artes Marciais, com ênfase à prática do Taekewondo</t>
  </si>
  <si>
    <t>Organização Nacional de Valorização da Vida e da Educação no Acre</t>
  </si>
  <si>
    <t>11.091.149/0001-40</t>
  </si>
  <si>
    <t>49.150.352/0026-70</t>
  </si>
  <si>
    <t>03/2019</t>
  </si>
  <si>
    <t>Garantir o fortalecimento das ações desenvolvidas pelo Ministério Público - MP/AC, por meios de òrgãos auxiliares - NATERA e CAV</t>
  </si>
  <si>
    <t>Ministério Público do Estado do Acre</t>
  </si>
  <si>
    <t>04.034.450/0001-56</t>
  </si>
  <si>
    <t>31/22</t>
  </si>
  <si>
    <t>Associação São Vicente de Paula-Lar dos Vicentinos</t>
  </si>
  <si>
    <t>30/22</t>
  </si>
  <si>
    <t>Apoio Financeiro ao Projeto Hora de Sonhar</t>
  </si>
  <si>
    <t>Apoio Financeiro ao Projeto Natal Emergencial</t>
  </si>
  <si>
    <t>25/22</t>
  </si>
  <si>
    <t>Apoio Financeiro ao Projeto Casa Esperança</t>
  </si>
  <si>
    <t>Associação Cristã Alfa-Acalfa</t>
  </si>
  <si>
    <t>07.271.508/0001-73</t>
  </si>
  <si>
    <t>26/22</t>
  </si>
  <si>
    <t>Apoio Financeiro ao Projeto Bom de Bola, Bom na Escola, Direito de ter Direitos</t>
  </si>
  <si>
    <t>Escolinha de Futebol, Esporte, Saúde e Lazer - EFESL</t>
  </si>
  <si>
    <t>14.583.269/0001-52</t>
  </si>
  <si>
    <t>27/22</t>
  </si>
  <si>
    <t>Apoio Financeiro ao Projeto E o Trabalho não Para</t>
  </si>
  <si>
    <t>Jovens Com Uma Missão</t>
  </si>
  <si>
    <t>04.118.803/0002-87</t>
  </si>
  <si>
    <t>28/22</t>
  </si>
  <si>
    <t>Apoio Financeiro ao Projeto Inclusão de Jovens</t>
  </si>
  <si>
    <t>29/22</t>
  </si>
  <si>
    <t>Aquisição de Alimentos para auxiliar o Desafio Jovem Peniel</t>
  </si>
  <si>
    <t>Desafio Jovem Peniel</t>
  </si>
  <si>
    <t>16.630.030/0011-93</t>
  </si>
  <si>
    <t>24/22</t>
  </si>
  <si>
    <t>Fortalecer o Empreendedorismo Regional e proporcionar um ambiente que aumente a renda familiar dos participantes, impactando direto na melhoria de vida dessas famílias</t>
  </si>
  <si>
    <t>13/22</t>
  </si>
  <si>
    <t>Incentivar o sentimento de brasilidade de associativismo de cooperativismo e de harmonia das comunidades fortalecendo a torcida pela equipe da seleção brasileira de futebol na Copa do Mundo/22. Decorações de ruas e condominios, colaborando nas premiações</t>
  </si>
  <si>
    <t>ACISA</t>
  </si>
  <si>
    <t>63.599.120/0001-77</t>
  </si>
  <si>
    <t>12/22</t>
  </si>
  <si>
    <t>Fazer aquisição de equip. para manter um Estúdio de áudio, produzir 10 faixas musicais c/ jovens talentos da periferia, fazer uma live com os autista envolvidos e realizar 01 batalha de MCs</t>
  </si>
  <si>
    <t>Hip Hop Mocambo</t>
  </si>
  <si>
    <t>10.993.258/0001-90</t>
  </si>
  <si>
    <t>32/22</t>
  </si>
  <si>
    <t>Apoio financeiro ao projeto Atleta Estrelinha de Hoje, Cidadão Rio-Branquense de Amanhã</t>
  </si>
  <si>
    <t>Associação Desportiva Estrelina - ADESPE</t>
  </si>
  <si>
    <t>07.856.307/0001-38</t>
  </si>
  <si>
    <t>33/22</t>
  </si>
  <si>
    <t>Fortalecimento das Ações do Centro de Equoterapia da APAE</t>
  </si>
  <si>
    <t>34/22</t>
  </si>
  <si>
    <t>Apoio Financeiro ao Projeto Reage Kids</t>
  </si>
  <si>
    <t>21.426.698/0001-81</t>
  </si>
  <si>
    <t>35/22</t>
  </si>
  <si>
    <t>Apoio financeiro ao projeto Reconstruindo Sonhos</t>
  </si>
  <si>
    <t>05.128.553/0001-48</t>
  </si>
  <si>
    <t>Associação Restaurando Vidas - ARV</t>
  </si>
  <si>
    <t>Rede Ecocidadania</t>
  </si>
  <si>
    <t>ÚLTIMA ATUALIZAÇÃO: 30/12/2022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</si>
</sst>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95250</xdr:rowOff>
    </xdr:from>
    <xdr:to>
      <xdr:col>2</xdr:col>
      <xdr:colOff>419100</xdr:colOff>
      <xdr:row>6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0"/>
          <a:ext cx="13144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customHeight="1">
      <c r="A2" s="114" t="s">
        <v>0</v>
      </c>
      <c r="B2" s="116" t="s">
        <v>1</v>
      </c>
      <c r="C2" s="116" t="s">
        <v>2</v>
      </c>
      <c r="D2" s="111" t="s">
        <v>3</v>
      </c>
      <c r="E2" s="112"/>
      <c r="F2" s="113"/>
      <c r="G2" s="111" t="s">
        <v>7</v>
      </c>
      <c r="H2" s="112"/>
      <c r="I2" s="113"/>
      <c r="J2" s="109" t="s">
        <v>206</v>
      </c>
      <c r="K2" s="98" t="s">
        <v>211</v>
      </c>
      <c r="L2" s="98" t="s">
        <v>56</v>
      </c>
      <c r="M2" s="98" t="s">
        <v>208</v>
      </c>
    </row>
    <row r="3" spans="1:13" ht="52.5" customHeight="1">
      <c r="A3" s="115"/>
      <c r="B3" s="117"/>
      <c r="C3" s="117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0"/>
      <c r="K3" s="99"/>
      <c r="L3" s="99"/>
      <c r="M3" s="99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0" t="s">
        <v>68</v>
      </c>
      <c r="B17" s="120" t="s">
        <v>70</v>
      </c>
      <c r="C17" s="120" t="s">
        <v>69</v>
      </c>
      <c r="D17" s="91">
        <v>39583</v>
      </c>
      <c r="E17" s="122">
        <v>39887</v>
      </c>
      <c r="F17" s="91">
        <v>41409</v>
      </c>
      <c r="G17" s="94">
        <v>2014477.9</v>
      </c>
      <c r="H17" s="124">
        <v>0</v>
      </c>
      <c r="I17" s="17" t="s">
        <v>198</v>
      </c>
      <c r="J17" s="128">
        <v>0</v>
      </c>
      <c r="K17" s="126">
        <v>1350000</v>
      </c>
      <c r="L17" s="82" t="s">
        <v>63</v>
      </c>
      <c r="M17" s="130" t="s">
        <v>35</v>
      </c>
    </row>
    <row r="18" spans="1:13" ht="33" customHeight="1">
      <c r="A18" s="121"/>
      <c r="B18" s="121"/>
      <c r="C18" s="121"/>
      <c r="D18" s="93"/>
      <c r="E18" s="123"/>
      <c r="F18" s="93"/>
      <c r="G18" s="96"/>
      <c r="H18" s="125"/>
      <c r="I18" s="18">
        <v>120068.5</v>
      </c>
      <c r="J18" s="129"/>
      <c r="K18" s="127"/>
      <c r="L18" s="84"/>
      <c r="M18" s="131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88" t="s">
        <v>79</v>
      </c>
      <c r="B26" s="88" t="s">
        <v>81</v>
      </c>
      <c r="C26" s="88" t="s">
        <v>77</v>
      </c>
      <c r="D26" s="91">
        <v>39812</v>
      </c>
      <c r="E26" s="91">
        <v>40542</v>
      </c>
      <c r="F26" s="91">
        <v>41090</v>
      </c>
      <c r="G26" s="94">
        <v>600000</v>
      </c>
      <c r="H26" s="100">
        <v>31590</v>
      </c>
      <c r="I26" s="47" t="s">
        <v>9</v>
      </c>
      <c r="J26" s="103">
        <v>0</v>
      </c>
      <c r="K26" s="103">
        <v>600000</v>
      </c>
      <c r="L26" s="106" t="s">
        <v>63</v>
      </c>
      <c r="M26" s="132" t="s">
        <v>35</v>
      </c>
    </row>
    <row r="27" spans="1:13" ht="31.5" customHeight="1">
      <c r="A27" s="90"/>
      <c r="B27" s="90"/>
      <c r="C27" s="90"/>
      <c r="D27" s="93"/>
      <c r="E27" s="93"/>
      <c r="F27" s="93"/>
      <c r="G27" s="96"/>
      <c r="H27" s="102"/>
      <c r="I27" s="30">
        <v>50384.38</v>
      </c>
      <c r="J27" s="105"/>
      <c r="K27" s="105"/>
      <c r="L27" s="108"/>
      <c r="M27" s="133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88" t="s">
        <v>58</v>
      </c>
      <c r="B65" s="88" t="s">
        <v>59</v>
      </c>
      <c r="C65" s="88" t="s">
        <v>60</v>
      </c>
      <c r="D65" s="91">
        <v>40694</v>
      </c>
      <c r="E65" s="91">
        <v>41161</v>
      </c>
      <c r="F65" s="106" t="s">
        <v>35</v>
      </c>
      <c r="G65" s="94">
        <v>221119.91</v>
      </c>
      <c r="H65" s="100">
        <v>0</v>
      </c>
      <c r="I65" s="47" t="s">
        <v>2</v>
      </c>
      <c r="J65" s="103">
        <v>0</v>
      </c>
      <c r="K65" s="118">
        <v>250455.72</v>
      </c>
      <c r="L65" s="106" t="s">
        <v>57</v>
      </c>
      <c r="M65" s="132" t="s">
        <v>35</v>
      </c>
    </row>
    <row r="66" spans="1:13" ht="34.5" customHeight="1">
      <c r="A66" s="90"/>
      <c r="B66" s="90"/>
      <c r="C66" s="90"/>
      <c r="D66" s="93"/>
      <c r="E66" s="93"/>
      <c r="F66" s="108"/>
      <c r="G66" s="96"/>
      <c r="H66" s="102"/>
      <c r="I66" s="56">
        <v>29335.81</v>
      </c>
      <c r="J66" s="105"/>
      <c r="K66" s="119"/>
      <c r="L66" s="108"/>
      <c r="M66" s="133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5" t="s">
        <v>191</v>
      </c>
      <c r="B81" s="88" t="s">
        <v>192</v>
      </c>
      <c r="C81" s="88" t="s">
        <v>193</v>
      </c>
      <c r="D81" s="91">
        <v>40868</v>
      </c>
      <c r="E81" s="91">
        <v>40958</v>
      </c>
      <c r="F81" s="91">
        <v>41251</v>
      </c>
      <c r="G81" s="94">
        <v>200000</v>
      </c>
      <c r="H81" s="100">
        <v>96416</v>
      </c>
      <c r="I81" s="47" t="s">
        <v>2</v>
      </c>
      <c r="J81" s="103">
        <v>0</v>
      </c>
      <c r="K81" s="103">
        <v>200000</v>
      </c>
      <c r="L81" s="106" t="s">
        <v>195</v>
      </c>
      <c r="M81" s="106" t="s">
        <v>35</v>
      </c>
    </row>
    <row r="82" spans="1:13" ht="47.25" customHeight="1">
      <c r="A82" s="86"/>
      <c r="B82" s="89"/>
      <c r="C82" s="89"/>
      <c r="D82" s="92"/>
      <c r="E82" s="92"/>
      <c r="F82" s="92"/>
      <c r="G82" s="95"/>
      <c r="H82" s="101"/>
      <c r="I82" s="58">
        <v>300000</v>
      </c>
      <c r="J82" s="104"/>
      <c r="K82" s="104"/>
      <c r="L82" s="107"/>
      <c r="M82" s="107"/>
    </row>
    <row r="83" spans="1:13" ht="19.5" customHeight="1">
      <c r="A83" s="86"/>
      <c r="B83" s="89"/>
      <c r="C83" s="89"/>
      <c r="D83" s="92"/>
      <c r="E83" s="92"/>
      <c r="F83" s="92"/>
      <c r="G83" s="95"/>
      <c r="H83" s="101"/>
      <c r="I83" s="47" t="s">
        <v>194</v>
      </c>
      <c r="J83" s="104"/>
      <c r="K83" s="104"/>
      <c r="L83" s="107"/>
      <c r="M83" s="107"/>
    </row>
    <row r="84" spans="1:13" ht="38.25" customHeight="1">
      <c r="A84" s="87"/>
      <c r="B84" s="90"/>
      <c r="C84" s="90"/>
      <c r="D84" s="93"/>
      <c r="E84" s="93"/>
      <c r="F84" s="93"/>
      <c r="G84" s="96"/>
      <c r="H84" s="102"/>
      <c r="I84" s="30">
        <v>30000</v>
      </c>
      <c r="J84" s="105"/>
      <c r="K84" s="105"/>
      <c r="L84" s="108"/>
      <c r="M84" s="108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2" t="s">
        <v>199</v>
      </c>
      <c r="C105" s="19"/>
      <c r="D105" s="20"/>
      <c r="E105" s="20"/>
      <c r="F105" s="20"/>
      <c r="G105" s="21"/>
    </row>
    <row r="106" spans="2:7" ht="15">
      <c r="B106" s="83"/>
      <c r="C106" s="22"/>
      <c r="D106" s="23"/>
      <c r="E106" s="23"/>
      <c r="F106" s="23"/>
      <c r="G106" s="24"/>
    </row>
    <row r="107" spans="2:7" ht="15">
      <c r="B107" s="83"/>
      <c r="C107" s="76" t="s">
        <v>200</v>
      </c>
      <c r="D107" s="77"/>
      <c r="E107" s="77"/>
      <c r="F107" s="77"/>
      <c r="G107" s="78"/>
    </row>
    <row r="108" spans="2:7" ht="15">
      <c r="B108" s="84"/>
      <c r="C108" s="79" t="s">
        <v>249</v>
      </c>
      <c r="D108" s="80"/>
      <c r="E108" s="80"/>
      <c r="F108" s="80"/>
      <c r="G108" s="81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6.421875" style="0" customWidth="1"/>
  </cols>
  <sheetData>
    <row r="1" spans="1:12" ht="15.75">
      <c r="A1" s="146" t="s">
        <v>250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5">
      <c r="A2" s="147" t="s">
        <v>251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2:12" ht="15">
      <c r="B3" s="66"/>
      <c r="C3" s="66"/>
      <c r="D3" s="66"/>
      <c r="E3" s="66"/>
      <c r="F3" s="67"/>
      <c r="G3" s="67"/>
      <c r="H3" s="67"/>
      <c r="I3" s="67"/>
      <c r="J3" s="145" t="s">
        <v>416</v>
      </c>
      <c r="K3" s="145"/>
      <c r="L3" s="145"/>
    </row>
    <row r="4" spans="2:12" ht="15">
      <c r="B4" s="147" t="s">
        <v>274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47" t="s">
        <v>275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8" spans="1:12" ht="15">
      <c r="A8" s="141" t="s">
        <v>254</v>
      </c>
      <c r="B8" s="141" t="s">
        <v>256</v>
      </c>
      <c r="C8" s="137" t="s">
        <v>1</v>
      </c>
      <c r="D8" s="137" t="s">
        <v>194</v>
      </c>
      <c r="E8" s="137" t="s">
        <v>255</v>
      </c>
      <c r="F8" s="139" t="s">
        <v>3</v>
      </c>
      <c r="G8" s="134" t="s">
        <v>7</v>
      </c>
      <c r="H8" s="135"/>
      <c r="I8" s="135"/>
      <c r="J8" s="136"/>
      <c r="K8" s="143" t="s">
        <v>252</v>
      </c>
      <c r="L8" s="143" t="s">
        <v>196</v>
      </c>
    </row>
    <row r="9" spans="1:12" ht="15">
      <c r="A9" s="142"/>
      <c r="B9" s="142"/>
      <c r="C9" s="138"/>
      <c r="D9" s="138"/>
      <c r="E9" s="138"/>
      <c r="F9" s="140"/>
      <c r="G9" s="73" t="s">
        <v>8</v>
      </c>
      <c r="H9" s="73" t="s">
        <v>9</v>
      </c>
      <c r="I9" s="74" t="s">
        <v>6</v>
      </c>
      <c r="J9" s="73" t="s">
        <v>253</v>
      </c>
      <c r="K9" s="144"/>
      <c r="L9" s="144"/>
    </row>
    <row r="10" spans="1:12" ht="84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44926</v>
      </c>
      <c r="G10" s="1">
        <v>11062534.93</v>
      </c>
      <c r="H10" s="1">
        <v>0</v>
      </c>
      <c r="I10" s="1">
        <v>4345831.24</v>
      </c>
      <c r="J10" s="1">
        <f>G10+H10+I10</f>
        <v>15408366.17</v>
      </c>
      <c r="K10" s="1">
        <v>14487932.35</v>
      </c>
      <c r="L10" s="1" t="s">
        <v>169</v>
      </c>
    </row>
    <row r="11" spans="1:12" ht="36">
      <c r="A11" s="71">
        <v>2</v>
      </c>
      <c r="B11" s="72" t="s">
        <v>365</v>
      </c>
      <c r="C11" s="70" t="s">
        <v>366</v>
      </c>
      <c r="D11" s="61" t="s">
        <v>367</v>
      </c>
      <c r="E11" s="72" t="s">
        <v>368</v>
      </c>
      <c r="F11" s="38">
        <v>44834</v>
      </c>
      <c r="G11" s="1">
        <v>261348.14</v>
      </c>
      <c r="H11" s="1">
        <v>0</v>
      </c>
      <c r="I11" s="1">
        <v>0</v>
      </c>
      <c r="J11" s="1">
        <v>261348.14</v>
      </c>
      <c r="K11" s="1">
        <v>227916.06</v>
      </c>
      <c r="L11" s="1" t="s">
        <v>265</v>
      </c>
    </row>
    <row r="12" spans="1:13" ht="84">
      <c r="A12" s="71">
        <f>A10+1</f>
        <v>2</v>
      </c>
      <c r="B12" s="72" t="s">
        <v>262</v>
      </c>
      <c r="C12" s="70" t="s">
        <v>261</v>
      </c>
      <c r="D12" s="61" t="s">
        <v>264</v>
      </c>
      <c r="E12" s="72" t="s">
        <v>263</v>
      </c>
      <c r="F12" s="38">
        <v>45291</v>
      </c>
      <c r="G12" s="1">
        <v>6156550.17</v>
      </c>
      <c r="H12" s="1">
        <v>0</v>
      </c>
      <c r="I12" s="1">
        <v>6336776.4</v>
      </c>
      <c r="J12" s="1">
        <f>G12+H12+I12</f>
        <v>12493326.57</v>
      </c>
      <c r="K12" s="1">
        <v>8325638.56</v>
      </c>
      <c r="L12" s="1" t="s">
        <v>169</v>
      </c>
      <c r="M12" s="9"/>
    </row>
    <row r="13" spans="1:12" ht="36">
      <c r="A13" s="71">
        <f aca="true" t="shared" si="0" ref="A13:A18">A12+1</f>
        <v>3</v>
      </c>
      <c r="B13" s="72" t="s">
        <v>266</v>
      </c>
      <c r="C13" s="70" t="s">
        <v>267</v>
      </c>
      <c r="D13" s="61" t="s">
        <v>268</v>
      </c>
      <c r="E13" s="72" t="s">
        <v>269</v>
      </c>
      <c r="F13" s="38">
        <v>44926</v>
      </c>
      <c r="G13" s="1">
        <v>68469.76</v>
      </c>
      <c r="H13" s="1">
        <v>7000</v>
      </c>
      <c r="I13" s="1">
        <v>0</v>
      </c>
      <c r="J13" s="1">
        <f>G13+H13</f>
        <v>75469.76</v>
      </c>
      <c r="K13" s="1">
        <v>68469.76</v>
      </c>
      <c r="L13" s="1" t="s">
        <v>265</v>
      </c>
    </row>
    <row r="14" spans="1:12" ht="168">
      <c r="A14" s="71">
        <f t="shared" si="0"/>
        <v>4</v>
      </c>
      <c r="B14" s="72" t="s">
        <v>270</v>
      </c>
      <c r="C14" s="70" t="s">
        <v>271</v>
      </c>
      <c r="D14" s="61" t="s">
        <v>272</v>
      </c>
      <c r="E14" s="72" t="s">
        <v>273</v>
      </c>
      <c r="F14" s="38">
        <v>44926</v>
      </c>
      <c r="G14" s="1">
        <v>1897882.81</v>
      </c>
      <c r="H14" s="1">
        <v>0</v>
      </c>
      <c r="I14" s="1">
        <v>1515084.05</v>
      </c>
      <c r="J14" s="1">
        <f>G14+H14+I14</f>
        <v>3412966.8600000003</v>
      </c>
      <c r="K14" s="12">
        <v>2633485.96</v>
      </c>
      <c r="L14" s="1" t="s">
        <v>169</v>
      </c>
    </row>
    <row r="15" spans="1:12" ht="25.5">
      <c r="A15" s="71">
        <f t="shared" si="0"/>
        <v>5</v>
      </c>
      <c r="B15" s="72" t="s">
        <v>283</v>
      </c>
      <c r="C15" s="70" t="s">
        <v>277</v>
      </c>
      <c r="D15" s="61" t="s">
        <v>278</v>
      </c>
      <c r="E15" s="72" t="s">
        <v>279</v>
      </c>
      <c r="F15" s="38">
        <v>45657</v>
      </c>
      <c r="G15" s="1">
        <v>5773500</v>
      </c>
      <c r="H15" s="1">
        <v>0</v>
      </c>
      <c r="I15" s="1">
        <v>0</v>
      </c>
      <c r="J15" s="1">
        <f>G15+H15+I15</f>
        <v>5773500</v>
      </c>
      <c r="K15" s="1">
        <v>1924500</v>
      </c>
      <c r="L15" s="1" t="s">
        <v>280</v>
      </c>
    </row>
    <row r="16" spans="1:12" ht="48">
      <c r="A16" s="71">
        <f t="shared" si="0"/>
        <v>6</v>
      </c>
      <c r="B16" s="72" t="s">
        <v>284</v>
      </c>
      <c r="C16" s="70" t="s">
        <v>285</v>
      </c>
      <c r="D16" s="61" t="s">
        <v>287</v>
      </c>
      <c r="E16" s="72" t="s">
        <v>286</v>
      </c>
      <c r="F16" s="38">
        <v>44895</v>
      </c>
      <c r="G16" s="1">
        <v>5000</v>
      </c>
      <c r="H16" s="1">
        <v>0</v>
      </c>
      <c r="I16" s="1">
        <v>0</v>
      </c>
      <c r="J16" s="1">
        <f>G16+H16+I16</f>
        <v>5000</v>
      </c>
      <c r="K16" s="1">
        <f>H16+I16+J16</f>
        <v>5000</v>
      </c>
      <c r="L16" s="1" t="s">
        <v>153</v>
      </c>
    </row>
    <row r="17" spans="1:12" ht="15">
      <c r="A17" s="71">
        <f t="shared" si="0"/>
        <v>7</v>
      </c>
      <c r="B17" s="72" t="s">
        <v>309</v>
      </c>
      <c r="C17" s="70" t="s">
        <v>306</v>
      </c>
      <c r="D17" s="61" t="s">
        <v>305</v>
      </c>
      <c r="E17" s="72" t="s">
        <v>307</v>
      </c>
      <c r="F17" s="38">
        <v>44912</v>
      </c>
      <c r="G17" s="1">
        <v>25000</v>
      </c>
      <c r="H17" s="1">
        <v>0</v>
      </c>
      <c r="I17" s="1">
        <v>0</v>
      </c>
      <c r="J17" s="1">
        <v>25000</v>
      </c>
      <c r="K17" s="1">
        <v>25000</v>
      </c>
      <c r="L17" s="1" t="s">
        <v>153</v>
      </c>
    </row>
    <row r="18" spans="1:12" ht="15">
      <c r="A18" s="71">
        <f t="shared" si="0"/>
        <v>8</v>
      </c>
      <c r="B18" s="72" t="s">
        <v>289</v>
      </c>
      <c r="C18" s="70" t="s">
        <v>290</v>
      </c>
      <c r="D18" s="61" t="s">
        <v>291</v>
      </c>
      <c r="E18" s="72" t="s">
        <v>292</v>
      </c>
      <c r="F18" s="38">
        <v>44926</v>
      </c>
      <c r="G18" s="1">
        <v>10000</v>
      </c>
      <c r="H18" s="1">
        <v>0</v>
      </c>
      <c r="I18" s="1">
        <v>0</v>
      </c>
      <c r="J18" s="1">
        <v>10000</v>
      </c>
      <c r="K18" s="1">
        <v>10000</v>
      </c>
      <c r="L18" s="1" t="s">
        <v>265</v>
      </c>
    </row>
    <row r="19" spans="1:12" ht="25.5">
      <c r="A19" s="71">
        <v>9</v>
      </c>
      <c r="B19" s="72" t="s">
        <v>308</v>
      </c>
      <c r="C19" s="70" t="s">
        <v>310</v>
      </c>
      <c r="D19" s="61" t="s">
        <v>311</v>
      </c>
      <c r="E19" s="72" t="s">
        <v>312</v>
      </c>
      <c r="F19" s="38">
        <v>44986</v>
      </c>
      <c r="G19" s="1">
        <v>10000</v>
      </c>
      <c r="H19" s="1">
        <v>0</v>
      </c>
      <c r="I19" s="1">
        <v>0</v>
      </c>
      <c r="J19" s="1">
        <v>10000</v>
      </c>
      <c r="K19" s="1">
        <v>10000</v>
      </c>
      <c r="L19" s="1" t="s">
        <v>153</v>
      </c>
    </row>
    <row r="20" spans="1:12" ht="36">
      <c r="A20" s="71">
        <v>10</v>
      </c>
      <c r="B20" s="72" t="s">
        <v>293</v>
      </c>
      <c r="C20" s="70" t="s">
        <v>295</v>
      </c>
      <c r="D20" s="61" t="s">
        <v>281</v>
      </c>
      <c r="E20" s="72" t="s">
        <v>276</v>
      </c>
      <c r="F20" s="38">
        <v>44938</v>
      </c>
      <c r="G20" s="1">
        <v>15000</v>
      </c>
      <c r="H20" s="1">
        <v>0</v>
      </c>
      <c r="I20" s="1">
        <v>0</v>
      </c>
      <c r="J20" s="1">
        <v>15000</v>
      </c>
      <c r="K20" s="1">
        <v>15000</v>
      </c>
      <c r="L20" s="75" t="s">
        <v>265</v>
      </c>
    </row>
    <row r="21" spans="1:12" ht="25.5">
      <c r="A21" s="71">
        <v>11</v>
      </c>
      <c r="B21" s="72" t="s">
        <v>313</v>
      </c>
      <c r="C21" s="70" t="s">
        <v>314</v>
      </c>
      <c r="D21" s="61" t="s">
        <v>316</v>
      </c>
      <c r="E21" s="61" t="s">
        <v>315</v>
      </c>
      <c r="F21" s="38">
        <v>45105</v>
      </c>
      <c r="G21" s="1">
        <v>7800</v>
      </c>
      <c r="H21" s="1">
        <v>0</v>
      </c>
      <c r="I21" s="1">
        <v>0</v>
      </c>
      <c r="J21" s="1">
        <v>7800</v>
      </c>
      <c r="K21" s="1">
        <v>7800</v>
      </c>
      <c r="L21" s="1" t="s">
        <v>153</v>
      </c>
    </row>
    <row r="22" spans="1:12" ht="25.5">
      <c r="A22" s="71">
        <v>12</v>
      </c>
      <c r="B22" s="72" t="s">
        <v>317</v>
      </c>
      <c r="C22" s="70" t="s">
        <v>318</v>
      </c>
      <c r="D22" s="61" t="s">
        <v>319</v>
      </c>
      <c r="E22" s="72" t="s">
        <v>320</v>
      </c>
      <c r="F22" s="38">
        <v>44895</v>
      </c>
      <c r="G22" s="1">
        <v>20000</v>
      </c>
      <c r="H22" s="1">
        <v>0</v>
      </c>
      <c r="I22" s="1">
        <v>0</v>
      </c>
      <c r="J22" s="1">
        <v>20000</v>
      </c>
      <c r="K22" s="1">
        <v>20000</v>
      </c>
      <c r="L22" s="1" t="s">
        <v>153</v>
      </c>
    </row>
    <row r="23" spans="1:12" ht="38.25">
      <c r="A23" s="71">
        <v>13</v>
      </c>
      <c r="B23" s="72" t="s">
        <v>294</v>
      </c>
      <c r="C23" s="70" t="s">
        <v>296</v>
      </c>
      <c r="D23" s="61" t="s">
        <v>297</v>
      </c>
      <c r="E23" s="72" t="s">
        <v>288</v>
      </c>
      <c r="F23" s="38">
        <v>45107</v>
      </c>
      <c r="G23" s="1">
        <v>140130</v>
      </c>
      <c r="H23" s="1">
        <v>0</v>
      </c>
      <c r="I23" s="1">
        <v>0</v>
      </c>
      <c r="J23" s="1">
        <v>140130</v>
      </c>
      <c r="K23" s="1">
        <v>70065</v>
      </c>
      <c r="L23" s="1" t="s">
        <v>265</v>
      </c>
    </row>
    <row r="24" spans="1:12" ht="25.5">
      <c r="A24" s="71">
        <v>14</v>
      </c>
      <c r="B24" s="72" t="s">
        <v>301</v>
      </c>
      <c r="C24" s="70" t="s">
        <v>302</v>
      </c>
      <c r="D24" s="61" t="s">
        <v>303</v>
      </c>
      <c r="E24" s="72" t="s">
        <v>304</v>
      </c>
      <c r="F24" s="38">
        <v>45199</v>
      </c>
      <c r="G24" s="1">
        <v>40000</v>
      </c>
      <c r="H24" s="1">
        <v>0</v>
      </c>
      <c r="I24" s="1">
        <v>0</v>
      </c>
      <c r="J24" s="1">
        <v>40000</v>
      </c>
      <c r="K24" s="1">
        <v>40000</v>
      </c>
      <c r="L24" s="1" t="s">
        <v>265</v>
      </c>
    </row>
    <row r="25" spans="1:12" ht="38.25">
      <c r="A25" s="71">
        <v>15</v>
      </c>
      <c r="B25" s="72" t="s">
        <v>298</v>
      </c>
      <c r="C25" s="70" t="s">
        <v>299</v>
      </c>
      <c r="D25" s="61" t="s">
        <v>282</v>
      </c>
      <c r="E25" s="72" t="s">
        <v>300</v>
      </c>
      <c r="F25" s="38">
        <v>45155</v>
      </c>
      <c r="G25" s="1">
        <v>87800</v>
      </c>
      <c r="H25" s="1">
        <v>0</v>
      </c>
      <c r="I25" s="1">
        <v>0</v>
      </c>
      <c r="J25" s="1">
        <v>87800</v>
      </c>
      <c r="K25" s="1">
        <v>87800</v>
      </c>
      <c r="L25" s="1" t="s">
        <v>63</v>
      </c>
    </row>
    <row r="26" spans="1:12" ht="48">
      <c r="A26" s="71">
        <v>16</v>
      </c>
      <c r="B26" s="72" t="s">
        <v>321</v>
      </c>
      <c r="C26" s="70" t="s">
        <v>322</v>
      </c>
      <c r="D26" s="61" t="s">
        <v>319</v>
      </c>
      <c r="E26" s="72" t="s">
        <v>320</v>
      </c>
      <c r="F26" s="38">
        <v>44925</v>
      </c>
      <c r="G26" s="1">
        <v>37800</v>
      </c>
      <c r="H26" s="1">
        <v>0</v>
      </c>
      <c r="I26" s="1">
        <v>0</v>
      </c>
      <c r="J26" s="1">
        <f>G26+H26+I26</f>
        <v>37800</v>
      </c>
      <c r="K26" s="1">
        <v>37800</v>
      </c>
      <c r="L26" s="1" t="s">
        <v>153</v>
      </c>
    </row>
    <row r="27" spans="1:12" ht="24">
      <c r="A27" s="71">
        <v>17</v>
      </c>
      <c r="B27" s="72" t="s">
        <v>301</v>
      </c>
      <c r="C27" s="70" t="s">
        <v>323</v>
      </c>
      <c r="D27" s="61" t="s">
        <v>324</v>
      </c>
      <c r="E27" s="72" t="s">
        <v>325</v>
      </c>
      <c r="F27" s="38">
        <v>45018</v>
      </c>
      <c r="G27" s="1">
        <v>48000</v>
      </c>
      <c r="H27" s="1">
        <v>0</v>
      </c>
      <c r="I27" s="1">
        <v>0</v>
      </c>
      <c r="J27" s="1">
        <v>48000</v>
      </c>
      <c r="K27" s="1">
        <v>48000</v>
      </c>
      <c r="L27" s="1" t="s">
        <v>153</v>
      </c>
    </row>
    <row r="28" spans="1:12" ht="24">
      <c r="A28" s="71">
        <v>18</v>
      </c>
      <c r="B28" s="72" t="s">
        <v>326</v>
      </c>
      <c r="C28" s="70" t="s">
        <v>327</v>
      </c>
      <c r="D28" s="61" t="s">
        <v>328</v>
      </c>
      <c r="E28" s="72" t="s">
        <v>364</v>
      </c>
      <c r="F28" s="38">
        <v>44921</v>
      </c>
      <c r="G28" s="1">
        <v>15000</v>
      </c>
      <c r="H28" s="1">
        <v>43.12</v>
      </c>
      <c r="I28" s="1">
        <v>0</v>
      </c>
      <c r="J28" s="1">
        <v>15043.12</v>
      </c>
      <c r="K28" s="1">
        <v>15000</v>
      </c>
      <c r="L28" s="1" t="s">
        <v>63</v>
      </c>
    </row>
    <row r="29" spans="1:12" ht="24">
      <c r="A29" s="71">
        <v>19</v>
      </c>
      <c r="B29" s="72" t="s">
        <v>329</v>
      </c>
      <c r="C29" s="70" t="s">
        <v>327</v>
      </c>
      <c r="D29" s="61" t="s">
        <v>328</v>
      </c>
      <c r="E29" s="72" t="s">
        <v>364</v>
      </c>
      <c r="F29" s="38">
        <v>44921</v>
      </c>
      <c r="G29" s="1">
        <v>15000</v>
      </c>
      <c r="H29" s="1">
        <v>340.92</v>
      </c>
      <c r="I29" s="1">
        <v>0</v>
      </c>
      <c r="J29" s="1">
        <v>15340.9</v>
      </c>
      <c r="K29" s="1">
        <v>15000</v>
      </c>
      <c r="L29" s="1" t="s">
        <v>63</v>
      </c>
    </row>
    <row r="30" spans="1:12" ht="15">
      <c r="A30" s="71">
        <v>20</v>
      </c>
      <c r="B30" s="72" t="s">
        <v>330</v>
      </c>
      <c r="C30" s="70" t="s">
        <v>331</v>
      </c>
      <c r="D30" s="61" t="s">
        <v>328</v>
      </c>
      <c r="E30" s="72" t="s">
        <v>364</v>
      </c>
      <c r="F30" s="38">
        <v>44921</v>
      </c>
      <c r="G30" s="1">
        <v>20000</v>
      </c>
      <c r="H30" s="1">
        <v>361.9</v>
      </c>
      <c r="I30" s="1">
        <v>0</v>
      </c>
      <c r="J30" s="1">
        <v>20361.9</v>
      </c>
      <c r="K30" s="1">
        <v>20000</v>
      </c>
      <c r="L30" s="1" t="s">
        <v>63</v>
      </c>
    </row>
    <row r="31" spans="1:12" ht="24">
      <c r="A31" s="71">
        <v>21</v>
      </c>
      <c r="B31" s="72" t="s">
        <v>332</v>
      </c>
      <c r="C31" s="70" t="s">
        <v>333</v>
      </c>
      <c r="D31" s="61" t="s">
        <v>328</v>
      </c>
      <c r="E31" s="72" t="s">
        <v>364</v>
      </c>
      <c r="F31" s="38">
        <v>44921</v>
      </c>
      <c r="G31" s="1">
        <v>10000</v>
      </c>
      <c r="H31" s="1">
        <v>0</v>
      </c>
      <c r="I31" s="1">
        <v>0</v>
      </c>
      <c r="J31" s="1">
        <v>10000</v>
      </c>
      <c r="K31" s="1">
        <v>10000</v>
      </c>
      <c r="L31" s="1" t="s">
        <v>63</v>
      </c>
    </row>
    <row r="32" spans="1:12" ht="24">
      <c r="A32" s="71">
        <v>22</v>
      </c>
      <c r="B32" s="72" t="s">
        <v>334</v>
      </c>
      <c r="C32" s="70" t="s">
        <v>335</v>
      </c>
      <c r="D32" s="61" t="s">
        <v>328</v>
      </c>
      <c r="E32" s="72" t="s">
        <v>364</v>
      </c>
      <c r="F32" s="38">
        <v>44567</v>
      </c>
      <c r="G32" s="1">
        <v>48092.45</v>
      </c>
      <c r="H32" s="1">
        <v>0</v>
      </c>
      <c r="I32" s="1">
        <v>0</v>
      </c>
      <c r="J32" s="1">
        <v>48092.45</v>
      </c>
      <c r="K32" s="1">
        <v>48092.45</v>
      </c>
      <c r="L32" s="1" t="s">
        <v>63</v>
      </c>
    </row>
    <row r="33" spans="1:12" ht="25.5">
      <c r="A33" s="71">
        <v>23</v>
      </c>
      <c r="B33" s="72" t="s">
        <v>336</v>
      </c>
      <c r="C33" s="70" t="s">
        <v>337</v>
      </c>
      <c r="D33" s="61" t="s">
        <v>281</v>
      </c>
      <c r="E33" s="72" t="s">
        <v>276</v>
      </c>
      <c r="F33" s="38">
        <v>44926</v>
      </c>
      <c r="G33" s="1">
        <v>178084.96</v>
      </c>
      <c r="H33" s="1">
        <v>0</v>
      </c>
      <c r="I33" s="1">
        <v>48973.36</v>
      </c>
      <c r="J33" s="1">
        <v>227058.32</v>
      </c>
      <c r="K33" s="1">
        <v>178084.96</v>
      </c>
      <c r="L33" s="1" t="s">
        <v>265</v>
      </c>
    </row>
    <row r="34" spans="1:12" ht="25.5">
      <c r="A34" s="71">
        <v>24</v>
      </c>
      <c r="B34" s="72" t="s">
        <v>338</v>
      </c>
      <c r="C34" s="70" t="s">
        <v>339</v>
      </c>
      <c r="D34" s="61" t="s">
        <v>340</v>
      </c>
      <c r="E34" s="72" t="s">
        <v>341</v>
      </c>
      <c r="F34" s="38">
        <v>44895</v>
      </c>
      <c r="G34" s="1">
        <v>19098.17</v>
      </c>
      <c r="H34" s="1">
        <v>0</v>
      </c>
      <c r="I34" s="1">
        <v>0</v>
      </c>
      <c r="J34" s="1">
        <v>19098.71</v>
      </c>
      <c r="K34" s="1">
        <v>19098.71</v>
      </c>
      <c r="L34" s="1" t="s">
        <v>265</v>
      </c>
    </row>
    <row r="35" spans="1:12" ht="60">
      <c r="A35" s="71">
        <v>25</v>
      </c>
      <c r="B35" s="72" t="s">
        <v>342</v>
      </c>
      <c r="C35" s="70" t="s">
        <v>343</v>
      </c>
      <c r="D35" s="61" t="s">
        <v>344</v>
      </c>
      <c r="E35" s="72" t="s">
        <v>345</v>
      </c>
      <c r="F35" s="38">
        <v>44493</v>
      </c>
      <c r="G35" s="1">
        <v>164000</v>
      </c>
      <c r="H35" s="1">
        <v>0</v>
      </c>
      <c r="I35" s="1">
        <v>0</v>
      </c>
      <c r="J35" s="1">
        <v>164000</v>
      </c>
      <c r="K35" s="1">
        <v>164000</v>
      </c>
      <c r="L35" s="1" t="s">
        <v>265</v>
      </c>
    </row>
    <row r="36" spans="1:12" ht="36">
      <c r="A36" s="71">
        <v>26</v>
      </c>
      <c r="B36" s="72" t="s">
        <v>346</v>
      </c>
      <c r="C36" s="70" t="s">
        <v>347</v>
      </c>
      <c r="D36" s="61" t="s">
        <v>348</v>
      </c>
      <c r="E36" s="72" t="s">
        <v>349</v>
      </c>
      <c r="F36" s="38">
        <v>45196</v>
      </c>
      <c r="G36" s="1">
        <v>87595.5</v>
      </c>
      <c r="H36" s="1">
        <v>0</v>
      </c>
      <c r="I36" s="1">
        <v>0</v>
      </c>
      <c r="J36" s="1">
        <v>87595.5</v>
      </c>
      <c r="K36" s="1">
        <v>87595.5</v>
      </c>
      <c r="L36" s="1" t="s">
        <v>63</v>
      </c>
    </row>
    <row r="37" spans="1:12" ht="36">
      <c r="A37" s="71">
        <v>27</v>
      </c>
      <c r="B37" s="72" t="s">
        <v>350</v>
      </c>
      <c r="C37" s="70" t="s">
        <v>351</v>
      </c>
      <c r="D37" s="61" t="s">
        <v>348</v>
      </c>
      <c r="E37" s="72" t="s">
        <v>349</v>
      </c>
      <c r="F37" s="38">
        <v>45188</v>
      </c>
      <c r="G37" s="1">
        <v>87800</v>
      </c>
      <c r="H37" s="1">
        <v>292.26</v>
      </c>
      <c r="I37" s="1">
        <v>0</v>
      </c>
      <c r="J37" s="1">
        <v>88092.26</v>
      </c>
      <c r="K37" s="1">
        <v>87800</v>
      </c>
      <c r="L37" s="1" t="s">
        <v>63</v>
      </c>
    </row>
    <row r="38" spans="1:12" ht="36">
      <c r="A38" s="71">
        <v>28</v>
      </c>
      <c r="B38" s="72" t="s">
        <v>352</v>
      </c>
      <c r="C38" s="70" t="s">
        <v>353</v>
      </c>
      <c r="D38" s="61" t="s">
        <v>354</v>
      </c>
      <c r="E38" s="72" t="s">
        <v>355</v>
      </c>
      <c r="F38" s="38">
        <v>45107</v>
      </c>
      <c r="G38" s="1">
        <v>20000</v>
      </c>
      <c r="H38" s="1">
        <v>0</v>
      </c>
      <c r="I38" s="1">
        <v>0</v>
      </c>
      <c r="J38" s="1">
        <v>20000</v>
      </c>
      <c r="K38" s="1">
        <v>20000</v>
      </c>
      <c r="L38" s="1" t="s">
        <v>265</v>
      </c>
    </row>
    <row r="39" spans="1:12" ht="24">
      <c r="A39" s="71">
        <v>29</v>
      </c>
      <c r="B39" s="72" t="s">
        <v>356</v>
      </c>
      <c r="C39" s="70" t="s">
        <v>357</v>
      </c>
      <c r="D39" s="61" t="s">
        <v>358</v>
      </c>
      <c r="E39" s="72" t="s">
        <v>359</v>
      </c>
      <c r="F39" s="38">
        <v>44926</v>
      </c>
      <c r="G39" s="1">
        <v>24600</v>
      </c>
      <c r="H39" s="1">
        <v>0</v>
      </c>
      <c r="I39" s="1">
        <v>0</v>
      </c>
      <c r="J39" s="1">
        <v>24600</v>
      </c>
      <c r="K39" s="1">
        <v>24600</v>
      </c>
      <c r="L39" s="1" t="s">
        <v>265</v>
      </c>
    </row>
    <row r="40" spans="1:12" ht="38.25">
      <c r="A40" s="71">
        <v>30</v>
      </c>
      <c r="B40" s="72" t="s">
        <v>360</v>
      </c>
      <c r="C40" s="70" t="s">
        <v>361</v>
      </c>
      <c r="D40" s="61" t="s">
        <v>362</v>
      </c>
      <c r="E40" s="72" t="s">
        <v>363</v>
      </c>
      <c r="F40" s="38">
        <v>45107</v>
      </c>
      <c r="G40" s="1">
        <v>25000</v>
      </c>
      <c r="H40" s="1">
        <v>0</v>
      </c>
      <c r="I40" s="1">
        <v>0</v>
      </c>
      <c r="J40" s="1">
        <v>25000</v>
      </c>
      <c r="K40" s="1">
        <v>25000</v>
      </c>
      <c r="L40" s="1" t="s">
        <v>153</v>
      </c>
    </row>
    <row r="41" spans="1:12" ht="25.5">
      <c r="A41" s="71">
        <v>31</v>
      </c>
      <c r="B41" s="72" t="s">
        <v>369</v>
      </c>
      <c r="C41" s="70" t="s">
        <v>373</v>
      </c>
      <c r="D41" s="61" t="s">
        <v>370</v>
      </c>
      <c r="E41" s="72" t="s">
        <v>345</v>
      </c>
      <c r="F41" s="38">
        <v>44957</v>
      </c>
      <c r="G41" s="1">
        <v>50000</v>
      </c>
      <c r="H41" s="1">
        <v>0</v>
      </c>
      <c r="I41" s="1">
        <v>0</v>
      </c>
      <c r="J41" s="1">
        <v>50000</v>
      </c>
      <c r="K41" s="1">
        <v>50000</v>
      </c>
      <c r="L41" s="1" t="s">
        <v>265</v>
      </c>
    </row>
    <row r="42" spans="1:12" ht="15">
      <c r="A42" s="71">
        <v>32</v>
      </c>
      <c r="B42" s="72" t="s">
        <v>371</v>
      </c>
      <c r="C42" s="70" t="s">
        <v>372</v>
      </c>
      <c r="D42" s="61" t="s">
        <v>358</v>
      </c>
      <c r="E42" s="72" t="s">
        <v>359</v>
      </c>
      <c r="F42" s="38">
        <v>44985</v>
      </c>
      <c r="G42" s="1">
        <v>31810.8</v>
      </c>
      <c r="H42" s="1">
        <v>0</v>
      </c>
      <c r="I42" s="1">
        <v>0</v>
      </c>
      <c r="J42" s="1">
        <v>31810.8</v>
      </c>
      <c r="K42" s="1">
        <v>31810.8</v>
      </c>
      <c r="L42" s="1" t="s">
        <v>265</v>
      </c>
    </row>
    <row r="43" spans="1:12" ht="25.5">
      <c r="A43" s="71">
        <v>33</v>
      </c>
      <c r="B43" s="72" t="s">
        <v>374</v>
      </c>
      <c r="C43" s="70" t="s">
        <v>375</v>
      </c>
      <c r="D43" s="61" t="s">
        <v>376</v>
      </c>
      <c r="E43" s="72" t="s">
        <v>377</v>
      </c>
      <c r="F43" s="38">
        <v>45046</v>
      </c>
      <c r="G43" s="1">
        <v>37500</v>
      </c>
      <c r="H43" s="1">
        <v>0</v>
      </c>
      <c r="I43" s="1">
        <v>0</v>
      </c>
      <c r="J43" s="1">
        <v>37500</v>
      </c>
      <c r="K43" s="1"/>
      <c r="L43" s="1" t="s">
        <v>265</v>
      </c>
    </row>
    <row r="44" spans="1:12" ht="38.25">
      <c r="A44" s="71">
        <v>34</v>
      </c>
      <c r="B44" s="72" t="s">
        <v>378</v>
      </c>
      <c r="C44" s="70" t="s">
        <v>379</v>
      </c>
      <c r="D44" s="61" t="s">
        <v>380</v>
      </c>
      <c r="E44" s="72" t="s">
        <v>381</v>
      </c>
      <c r="F44" s="38">
        <v>45046</v>
      </c>
      <c r="G44" s="1">
        <v>24000</v>
      </c>
      <c r="H44" s="1">
        <v>0</v>
      </c>
      <c r="I44" s="1">
        <v>0</v>
      </c>
      <c r="J44" s="1">
        <v>24000</v>
      </c>
      <c r="K44" s="1"/>
      <c r="L44" s="1" t="s">
        <v>265</v>
      </c>
    </row>
    <row r="45" spans="1:12" ht="24">
      <c r="A45" s="71">
        <v>35</v>
      </c>
      <c r="B45" s="72" t="s">
        <v>382</v>
      </c>
      <c r="C45" s="70" t="s">
        <v>383</v>
      </c>
      <c r="D45" s="61" t="s">
        <v>384</v>
      </c>
      <c r="E45" s="72" t="s">
        <v>385</v>
      </c>
      <c r="F45" s="38">
        <v>45046</v>
      </c>
      <c r="G45" s="1">
        <v>40500</v>
      </c>
      <c r="H45" s="1">
        <v>0</v>
      </c>
      <c r="I45" s="1">
        <v>0</v>
      </c>
      <c r="J45" s="1">
        <v>40500</v>
      </c>
      <c r="K45" s="1"/>
      <c r="L45" s="1" t="s">
        <v>265</v>
      </c>
    </row>
    <row r="46" spans="1:12" ht="38.25">
      <c r="A46" s="71">
        <v>36</v>
      </c>
      <c r="B46" s="72" t="s">
        <v>386</v>
      </c>
      <c r="C46" s="70" t="s">
        <v>387</v>
      </c>
      <c r="D46" s="61" t="s">
        <v>297</v>
      </c>
      <c r="E46" s="72" t="s">
        <v>288</v>
      </c>
      <c r="F46" s="38">
        <v>45016</v>
      </c>
      <c r="G46" s="1">
        <v>10000</v>
      </c>
      <c r="H46" s="1">
        <v>0</v>
      </c>
      <c r="I46" s="1">
        <v>0</v>
      </c>
      <c r="J46" s="1">
        <v>10000</v>
      </c>
      <c r="K46" s="1">
        <v>10000</v>
      </c>
      <c r="L46" s="1" t="s">
        <v>265</v>
      </c>
    </row>
    <row r="47" spans="1:12" ht="24">
      <c r="A47" s="71">
        <v>37</v>
      </c>
      <c r="B47" s="72" t="s">
        <v>388</v>
      </c>
      <c r="C47" s="70" t="s">
        <v>389</v>
      </c>
      <c r="D47" s="61" t="s">
        <v>390</v>
      </c>
      <c r="E47" s="72" t="s">
        <v>391</v>
      </c>
      <c r="F47" s="38">
        <v>45107</v>
      </c>
      <c r="G47" s="1">
        <v>5000</v>
      </c>
      <c r="H47" s="1">
        <v>0</v>
      </c>
      <c r="I47" s="1">
        <v>0</v>
      </c>
      <c r="J47" s="1">
        <v>5000</v>
      </c>
      <c r="K47" s="1">
        <v>5000</v>
      </c>
      <c r="L47" s="1" t="s">
        <v>265</v>
      </c>
    </row>
    <row r="48" spans="1:12" ht="48">
      <c r="A48" s="71">
        <v>38</v>
      </c>
      <c r="B48" s="72" t="s">
        <v>392</v>
      </c>
      <c r="C48" s="70" t="s">
        <v>393</v>
      </c>
      <c r="D48" s="61" t="s">
        <v>358</v>
      </c>
      <c r="E48" s="72" t="s">
        <v>359</v>
      </c>
      <c r="F48" s="38">
        <v>44985</v>
      </c>
      <c r="G48" s="1">
        <v>16000</v>
      </c>
      <c r="H48" s="1">
        <v>0</v>
      </c>
      <c r="I48" s="1">
        <v>0</v>
      </c>
      <c r="J48" s="1">
        <v>16000</v>
      </c>
      <c r="K48" s="1">
        <v>16000</v>
      </c>
      <c r="L48" s="1" t="s">
        <v>265</v>
      </c>
    </row>
    <row r="49" spans="1:12" ht="84">
      <c r="A49" s="71">
        <v>39</v>
      </c>
      <c r="B49" s="72" t="s">
        <v>394</v>
      </c>
      <c r="C49" s="70" t="s">
        <v>395</v>
      </c>
      <c r="D49" s="61" t="s">
        <v>396</v>
      </c>
      <c r="E49" s="72" t="s">
        <v>397</v>
      </c>
      <c r="F49" s="38">
        <v>44925</v>
      </c>
      <c r="G49" s="1">
        <v>24900</v>
      </c>
      <c r="H49" s="1">
        <v>0</v>
      </c>
      <c r="I49" s="1">
        <v>0</v>
      </c>
      <c r="J49" s="1">
        <v>24900</v>
      </c>
      <c r="K49" s="1">
        <v>24900</v>
      </c>
      <c r="L49" s="1" t="s">
        <v>153</v>
      </c>
    </row>
    <row r="50" spans="1:12" ht="60">
      <c r="A50" s="71">
        <v>40</v>
      </c>
      <c r="B50" s="72" t="s">
        <v>398</v>
      </c>
      <c r="C50" s="70" t="s">
        <v>399</v>
      </c>
      <c r="D50" s="61" t="s">
        <v>400</v>
      </c>
      <c r="E50" s="72" t="s">
        <v>401</v>
      </c>
      <c r="F50" s="38">
        <v>44620</v>
      </c>
      <c r="G50" s="1">
        <v>47500</v>
      </c>
      <c r="H50" s="1">
        <v>0</v>
      </c>
      <c r="I50" s="1">
        <v>0</v>
      </c>
      <c r="J50" s="1">
        <v>47500</v>
      </c>
      <c r="K50" s="1">
        <v>47500</v>
      </c>
      <c r="L50" s="1" t="s">
        <v>153</v>
      </c>
    </row>
    <row r="51" spans="1:12" ht="25.5">
      <c r="A51" s="71">
        <v>41</v>
      </c>
      <c r="B51" s="72" t="s">
        <v>402</v>
      </c>
      <c r="C51" s="70" t="s">
        <v>403</v>
      </c>
      <c r="D51" s="61" t="s">
        <v>404</v>
      </c>
      <c r="E51" s="72" t="s">
        <v>405</v>
      </c>
      <c r="F51" s="38">
        <v>45046</v>
      </c>
      <c r="G51" s="1">
        <v>24000</v>
      </c>
      <c r="H51" s="1">
        <v>0</v>
      </c>
      <c r="I51" s="1">
        <v>0</v>
      </c>
      <c r="J51" s="1">
        <v>24000</v>
      </c>
      <c r="K51" s="1"/>
      <c r="L51" s="1" t="s">
        <v>265</v>
      </c>
    </row>
    <row r="52" spans="1:12" ht="38.25">
      <c r="A52" s="71">
        <v>42</v>
      </c>
      <c r="B52" s="72" t="s">
        <v>406</v>
      </c>
      <c r="C52" s="70" t="s">
        <v>407</v>
      </c>
      <c r="D52" s="61" t="s">
        <v>297</v>
      </c>
      <c r="E52" s="72" t="s">
        <v>288</v>
      </c>
      <c r="F52" s="38">
        <v>45046</v>
      </c>
      <c r="G52" s="1">
        <v>37500</v>
      </c>
      <c r="H52" s="1">
        <v>0</v>
      </c>
      <c r="I52" s="1">
        <v>0</v>
      </c>
      <c r="J52" s="1">
        <v>37500</v>
      </c>
      <c r="K52" s="1"/>
      <c r="L52" s="1" t="s">
        <v>265</v>
      </c>
    </row>
    <row r="53" spans="1:12" ht="25.5">
      <c r="A53" s="71">
        <v>43</v>
      </c>
      <c r="B53" s="72" t="s">
        <v>408</v>
      </c>
      <c r="C53" s="70" t="s">
        <v>409</v>
      </c>
      <c r="D53" s="61" t="s">
        <v>414</v>
      </c>
      <c r="E53" s="72" t="s">
        <v>410</v>
      </c>
      <c r="F53" s="38">
        <v>45046</v>
      </c>
      <c r="G53" s="1">
        <v>37500</v>
      </c>
      <c r="H53" s="1">
        <v>0</v>
      </c>
      <c r="I53" s="1">
        <v>0</v>
      </c>
      <c r="J53" s="1">
        <v>37500</v>
      </c>
      <c r="K53" s="1"/>
      <c r="L53" s="1" t="s">
        <v>265</v>
      </c>
    </row>
    <row r="54" spans="1:12" ht="24">
      <c r="A54" s="71">
        <v>44</v>
      </c>
      <c r="B54" s="72" t="s">
        <v>411</v>
      </c>
      <c r="C54" s="70" t="s">
        <v>412</v>
      </c>
      <c r="D54" s="61" t="s">
        <v>415</v>
      </c>
      <c r="E54" s="72" t="s">
        <v>413</v>
      </c>
      <c r="F54" s="38">
        <v>45046</v>
      </c>
      <c r="G54" s="1">
        <v>37500</v>
      </c>
      <c r="H54" s="1">
        <v>0</v>
      </c>
      <c r="I54" s="1">
        <v>0</v>
      </c>
      <c r="J54" s="1">
        <v>37500</v>
      </c>
      <c r="K54" s="1"/>
      <c r="L54" s="1" t="s">
        <v>265</v>
      </c>
    </row>
    <row r="55" spans="1:12" s="154" customFormat="1" ht="15">
      <c r="A55" s="148"/>
      <c r="B55" s="149"/>
      <c r="C55" s="150"/>
      <c r="D55" s="151"/>
      <c r="E55" s="149"/>
      <c r="F55" s="152"/>
      <c r="G55" s="153"/>
      <c r="H55" s="153"/>
      <c r="I55" s="153"/>
      <c r="J55" s="153"/>
      <c r="K55" s="153"/>
      <c r="L55" s="153"/>
    </row>
    <row r="56" s="154" customFormat="1" ht="15"/>
    <row r="57" s="154" customFormat="1" ht="15"/>
  </sheetData>
  <sheetProtection/>
  <mergeCells count="14">
    <mergeCell ref="K8:K9"/>
    <mergeCell ref="J3:L3"/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2 J14 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2023-01-04T16:30:18Z</dcterms:modified>
  <cp:category/>
  <cp:version/>
  <cp:contentType/>
  <cp:contentStatus/>
</cp:coreProperties>
</file>