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firstSheet="1" activeTab="1"/>
  </bookViews>
  <sheets>
    <sheet name="Conv Receita" sheetId="1" state="hidden" r:id="rId1"/>
    <sheet name="CONV. DESPESA PÚBLICA JUN 2023" sheetId="2" r:id="rId2"/>
  </sheets>
  <definedNames/>
  <calcPr fullCalcOnLoad="1"/>
</workbook>
</file>

<file path=xl/sharedStrings.xml><?xml version="1.0" encoding="utf-8"?>
<sst xmlns="http://schemas.openxmlformats.org/spreadsheetml/2006/main" count="862" uniqueCount="404">
  <si>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</si>
  <si>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</si>
  <si>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</si>
  <si>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</si>
  <si>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</si>
  <si>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</si>
  <si>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</si>
  <si>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</si>
  <si>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</si>
  <si>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</si>
  <si>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</si>
  <si>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</si>
  <si>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</si>
  <si>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</si>
  <si>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</si>
  <si>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</si>
  <si>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</si>
  <si>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</si>
  <si>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</si>
  <si>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</si>
  <si>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</si>
  <si>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</si>
  <si>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</si>
  <si>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</si>
  <si>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</si>
  <si>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</si>
  <si>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</si>
  <si>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</si>
  <si>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</si>
  <si>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</si>
  <si>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</si>
  <si>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</si>
  <si>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</si>
  <si>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</si>
  <si>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</si>
  <si>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</si>
  <si>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</si>
  <si>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</si>
  <si>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</si>
  <si>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</si>
  <si>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</si>
  <si>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</si>
  <si>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</si>
  <si>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</si>
  <si>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</si>
  <si>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</si>
  <si>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</si>
  <si>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</si>
  <si>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</si>
  <si>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</si>
  <si>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</si>
  <si>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</si>
  <si>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</si>
  <si>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</si>
  <si>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</si>
  <si>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</si>
  <si>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</si>
  <si>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</si>
  <si>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</si>
  <si>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</si>
  <si>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</si>
  <si>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</si>
  <si>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</si>
  <si>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</si>
  <si>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</si>
  <si>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</si>
  <si>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</si>
  <si>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</si>
  <si>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</si>
  <si>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</si>
  <si>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</si>
  <si>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</si>
  <si>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</si>
  <si>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</si>
  <si>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</si>
  <si>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</si>
  <si>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</si>
  <si>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</si>
  <si>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</si>
  <si>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</si>
  <si>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</si>
  <si>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</si>
  <si>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</si>
  <si>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</si>
  <si>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</si>
  <si>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</si>
  <si>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</si>
  <si>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</si>
  <si>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</si>
  <si>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</si>
  <si>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</si>
  <si>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</si>
  <si>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</si>
  <si>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</si>
  <si>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</si>
  <si>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</si>
  <si>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</si>
  <si>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</si>
  <si>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</si>
  <si>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</si>
  <si>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</si>
  <si>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</si>
  <si>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</si>
  <si>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</si>
  <si>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</si>
  <si>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</si>
  <si>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</si>
  <si>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</si>
  <si>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</si>
  <si>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</si>
  <si>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</si>
  <si>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</si>
  <si>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</si>
  <si>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</si>
  <si>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</si>
  <si>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</si>
  <si>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</si>
  <si>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</si>
  <si>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</si>
  <si>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</si>
  <si>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</si>
  <si>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</si>
  <si>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</si>
  <si>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</si>
  <si>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</si>
  <si>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</si>
  <si>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</si>
  <si>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</si>
  <si>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</si>
  <si>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</si>
  <si>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</si>
  <si>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</si>
  <si>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</si>
  <si>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</si>
  <si>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</si>
  <si>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</si>
  <si>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</si>
  <si>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</si>
  <si>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</si>
  <si>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</si>
  <si>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</si>
  <si>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</si>
  <si>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</si>
  <si>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</si>
  <si>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</si>
  <si>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</si>
  <si>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</si>
  <si>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</si>
  <si>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</si>
  <si>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</si>
  <si>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</si>
  <si>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</si>
  <si>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</si>
  <si>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</si>
  <si>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</si>
  <si>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</si>
  <si>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</si>
  <si>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</si>
  <si>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</si>
  <si>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</si>
  <si>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</si>
  <si>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</si>
  <si>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</si>
  <si>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</si>
  <si>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</si>
  <si>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</si>
  <si>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</si>
  <si>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</si>
  <si>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</si>
  <si>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</si>
  <si>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</si>
  <si>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</si>
  <si>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</si>
  <si>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</si>
  <si>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</si>
  <si>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</si>
  <si>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</si>
  <si>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</si>
  <si>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</si>
  <si>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</si>
  <si>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</si>
  <si>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</si>
  <si>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</si>
  <si>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</si>
  <si>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</si>
  <si>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</si>
  <si>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</si>
  <si>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</si>
  <si>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</si>
  <si>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</si>
  <si>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</si>
  <si>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</si>
  <si>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</si>
  <si>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</si>
  <si>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</si>
  <si>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</si>
  <si>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</si>
  <si>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</si>
  <si>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</si>
  <si>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</si>
  <si>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</si>
  <si>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</si>
  <si>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</si>
  <si>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</si>
  <si>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</si>
  <si>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</si>
  <si>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</si>
  <si>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</si>
  <si>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</si>
  <si>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</si>
  <si>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</si>
  <si>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</si>
  <si>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</si>
  <si>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</si>
  <si>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</si>
  <si>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</si>
  <si>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</si>
  <si>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</si>
  <si>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</si>
  <si>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</si>
  <si>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</si>
  <si>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</si>
  <si>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</si>
  <si>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</si>
  <si>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</si>
  <si>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</si>
  <si>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</si>
  <si>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</si>
  <si>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</si>
  <si>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</si>
  <si>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</si>
  <si>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</si>
  <si>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</si>
  <si>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</si>
  <si>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</si>
  <si>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</si>
  <si>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</si>
  <si>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</si>
  <si>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</si>
  <si>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</si>
  <si>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</si>
  <si>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</si>
  <si>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</si>
  <si>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</si>
  <si>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</si>
  <si>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</si>
  <si>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</si>
  <si>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</si>
  <si>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</si>
  <si>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</si>
  <si>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PREFEITURA DE RIO BRANCO - ACRE</t>
  </si>
  <si>
    <t>SECRETARIA MUNICIPAL DE PLANEJAMENTO - SEPLAN</t>
  </si>
  <si>
    <t>Valor Desembolsado</t>
  </si>
  <si>
    <t>Total</t>
  </si>
  <si>
    <t xml:space="preserve">Nº </t>
  </si>
  <si>
    <t>CNPJ Convenente</t>
  </si>
  <si>
    <t>Termo</t>
  </si>
  <si>
    <t>Colaborar no atendimento da Educação Infantil de 412 (quatrocentas e doze) crianaças por ano e 1.236 (um mil, duzentos e trinta e seis) crianças no triênio 2018-2020, na faixa etária de 02 a 03 anos de idade, moradoras dos Bairros Airton Sena e Taquari, na modalidade Creche, em Rio Branco-AC.</t>
  </si>
  <si>
    <t>02/2018</t>
  </si>
  <si>
    <t>10.198.385/0001-05</t>
  </si>
  <si>
    <t xml:space="preserve"> Associação Beneficente Coração de Jesus</t>
  </si>
  <si>
    <t>SASDH</t>
  </si>
  <si>
    <t xml:space="preserve">TRANSFERÊNCIAS CORRENTES E DE CAPITAL </t>
  </si>
  <si>
    <t xml:space="preserve">CONVÊNIOS E TERMOS DE FOMENTO/COLABORAÇÃO DESPESA PÚBLICA </t>
  </si>
  <si>
    <t>04.003.224/0001-08</t>
  </si>
  <si>
    <t>Policiamento Ostensivo Geral, denominado Policiamento Municipal</t>
  </si>
  <si>
    <t>Polícia Militar do Estado do Acre</t>
  </si>
  <si>
    <t>04.033.205/0001-24</t>
  </si>
  <si>
    <t>Gabinete Militar</t>
  </si>
  <si>
    <t>Associação Cristã de Apoio as pessoas em situação de vulnerabilidade - ACAPEV</t>
  </si>
  <si>
    <t>01/2022</t>
  </si>
  <si>
    <t>04.518.502/0001-60</t>
  </si>
  <si>
    <t>Associação de Pais e Amigos de Excepcionais - APAE</t>
  </si>
  <si>
    <t>011/22</t>
  </si>
  <si>
    <t>Aquisição de Material para consumo e contratação de 01 Assistente Social</t>
  </si>
  <si>
    <t>12.253.390/0001-53</t>
  </si>
  <si>
    <t>010/22</t>
  </si>
  <si>
    <t>Apoio financeiro ao projeto Acolhendo com Amor</t>
  </si>
  <si>
    <t>Associação Amigos do Peito- AAPEI</t>
  </si>
  <si>
    <t>05.375.726/0001-22</t>
  </si>
  <si>
    <t>07.191.577/0001-77</t>
  </si>
  <si>
    <t>019/22</t>
  </si>
  <si>
    <t>Apoio financeiro para custeio de despesas com energia eletrica, combustivel, malharia e material medico hospitalar, proporcionando uma qualidade de vida aos usuarios da casa asilar</t>
  </si>
  <si>
    <t>Conselho partic. de Rio Branco da Sociedade S.V. Paulo</t>
  </si>
  <si>
    <t>04.090.791/0001-49</t>
  </si>
  <si>
    <t>020/22</t>
  </si>
  <si>
    <t>Apoio ao hospital Veterinário da UFAC, ampliar os números de atendimentos clínicos aos cães e gatos</t>
  </si>
  <si>
    <t>FUNDAPE</t>
  </si>
  <si>
    <t>02.646.829/0001-91</t>
  </si>
  <si>
    <t>021/22</t>
  </si>
  <si>
    <t>Apoio ao hospital Veterinário da UFAC, para ampliação e aumento no número de atendimentos clínicos e castração</t>
  </si>
  <si>
    <t>10.993.258/0001-90</t>
  </si>
  <si>
    <t>01/23</t>
  </si>
  <si>
    <t>01/2018</t>
  </si>
  <si>
    <t>Colaborar no atendimento infantil, crianças de 04 e 05 anos de idade, 1.100(mil e cem) crianças por ano</t>
  </si>
  <si>
    <t>Obras da Diocese de Rio Branco</t>
  </si>
  <si>
    <t>00.529.443/0001-74</t>
  </si>
  <si>
    <t>02/2019</t>
  </si>
  <si>
    <t>Colaborar no atendimento da educação infanti</t>
  </si>
  <si>
    <t>Congregação das Servas de Maria Reparadoras - Acre</t>
  </si>
  <si>
    <t>19.707.997/0004-95</t>
  </si>
  <si>
    <t>08/2022</t>
  </si>
  <si>
    <t>JOCUM</t>
  </si>
  <si>
    <t>04.118.803/0001-04</t>
  </si>
  <si>
    <t>Disponibilizando tempo e Valorizando vidas</t>
  </si>
  <si>
    <t>02/2023</t>
  </si>
  <si>
    <t>Apoio financeiro ao Projeto Manutenção das Atividades da APAE</t>
  </si>
  <si>
    <t>Apoio financeiro ao Projeto melhorias da APAE</t>
  </si>
  <si>
    <t>01/2023</t>
  </si>
  <si>
    <t>Promover Cultura e Lazer - Hipo Hop Mocambo</t>
  </si>
  <si>
    <t>Núcleo Hip Hop Mocampo</t>
  </si>
  <si>
    <t>Realização de Atividades de Hip Hop, Grafite, Breaking, Rap e Djs nas Comunidades</t>
  </si>
  <si>
    <t>03/2023</t>
  </si>
  <si>
    <t>Apoio ao Hip Hop Mocambo</t>
  </si>
  <si>
    <t>Apoio Financeiro ao Projeto Educandário Eficiente</t>
  </si>
  <si>
    <t>Educandário Santa Margarida</t>
  </si>
  <si>
    <t>04/2023</t>
  </si>
  <si>
    <t>Apoio a execução de evento de Capoeira</t>
  </si>
  <si>
    <t>Federação Acreana de Capoeira</t>
  </si>
  <si>
    <t>84.304.906/0001-90</t>
  </si>
  <si>
    <t>05/2023</t>
  </si>
  <si>
    <t>Aquisição de Materiais Esportivos</t>
  </si>
  <si>
    <t>Programa Recriança</t>
  </si>
  <si>
    <t>34.716.472/0001-67</t>
  </si>
  <si>
    <t>06/2023</t>
  </si>
  <si>
    <t xml:space="preserve">Atender as Crianças em situação de vulnerabilidade social de diversos Bairros periféricos </t>
  </si>
  <si>
    <t>07/2023</t>
  </si>
  <si>
    <t>Potencializar e Fortalecer as atividades da Escolinha de Capoeira na Baixada</t>
  </si>
  <si>
    <t>Centro Cultural Recreativo e Esportivo Senzala</t>
  </si>
  <si>
    <t>08.705.424/0001-63</t>
  </si>
  <si>
    <t>08/2023</t>
  </si>
  <si>
    <t>Custeio de prestação de serviços e compra de insumos com intuito de implementar em 2023 a Escola de Baques, Flautas e Taxana no município de Rio Branco</t>
  </si>
  <si>
    <t>Instituo Nova Era de Desenvolvimento Socioambiental</t>
  </si>
  <si>
    <t>17.302.323/0002-13</t>
  </si>
  <si>
    <t>10/2023</t>
  </si>
  <si>
    <t>Atividades de Associação de Defesa dos Direitos Sociais</t>
  </si>
  <si>
    <t>Associação Cultural e Desportiva Acrebrasil Capoeira</t>
  </si>
  <si>
    <t>17.946.747/0001-30</t>
  </si>
  <si>
    <t>11/2023</t>
  </si>
  <si>
    <t>Realização do 2º  batizado de capoeira "Eu tenho Família, Eu tenho Tesouro",  e demais atividades</t>
  </si>
  <si>
    <t>12/2023</t>
  </si>
  <si>
    <t>Produção e Promoção de Eventos</t>
  </si>
  <si>
    <t>Federação Acreana de Kung Fu</t>
  </si>
  <si>
    <t>02.581.218/0001-02</t>
  </si>
  <si>
    <t>13/2023</t>
  </si>
  <si>
    <t>Fortalecimento da Prática do Boxe Chinês</t>
  </si>
  <si>
    <t>14/2023</t>
  </si>
  <si>
    <t>Esporte e Cultura</t>
  </si>
  <si>
    <t>Super Liga Acreana de Kung Fu</t>
  </si>
  <si>
    <t>06.170.480/0001-15</t>
  </si>
  <si>
    <t>15/2023</t>
  </si>
  <si>
    <t>Fomentar o Esporte e Cultura nos Bairros de Rio Branco</t>
  </si>
  <si>
    <t>16/2023</t>
  </si>
  <si>
    <t>Produção e Promoção de Eventos Esportivos</t>
  </si>
  <si>
    <t>Federação Acreana de Atletismo</t>
  </si>
  <si>
    <t>63.593.362/0001-53</t>
  </si>
  <si>
    <t>17/2023</t>
  </si>
  <si>
    <t>Fomento ao Atletismo</t>
  </si>
  <si>
    <t>Dederação Acreana de Atletismo</t>
  </si>
  <si>
    <t>18/2023</t>
  </si>
  <si>
    <t>Atender as Crianças em situação vulnerabilidade social de diversos Bairros perífericos de Rio Branco</t>
  </si>
  <si>
    <t>Fedração Acreana de Atletismo</t>
  </si>
  <si>
    <t>19/2023</t>
  </si>
  <si>
    <t>Apoio as atividades e ao calendário de competições desenvolvidas pela FACAT</t>
  </si>
  <si>
    <t>Federação acreana de Atletismo</t>
  </si>
  <si>
    <t>20/2023</t>
  </si>
  <si>
    <t>21/2023</t>
  </si>
  <si>
    <t>22/2023</t>
  </si>
  <si>
    <t>Fomento da prática do atletismo no Município de Rio Branco</t>
  </si>
  <si>
    <t>23/2023</t>
  </si>
  <si>
    <t>Fortalecimento do atendimento em tempo integral</t>
  </si>
  <si>
    <t>Lar dos Vicentinos</t>
  </si>
  <si>
    <t>25/2023</t>
  </si>
  <si>
    <t>Realizações de atividades de Jiu Jitsu</t>
  </si>
  <si>
    <t>Familia no Altar</t>
  </si>
  <si>
    <t>32.595.262/0001-32</t>
  </si>
  <si>
    <t>26/2023</t>
  </si>
  <si>
    <t>Atender as crinaças em situação de vulnerabilidade social de diversos Bairros de Rio Branco, principalmente os que compõem a 3º Regional</t>
  </si>
  <si>
    <t>Galvez Esporte Clube</t>
  </si>
  <si>
    <t>16.807.105/0001-97</t>
  </si>
  <si>
    <t>27/2023</t>
  </si>
  <si>
    <t>Aquisição de Material Esportivo</t>
  </si>
  <si>
    <t>28/2023</t>
  </si>
  <si>
    <t>Promover atividades voltadas para o esporte e lazer da sociedade</t>
  </si>
  <si>
    <t>29/2023</t>
  </si>
  <si>
    <t>Virada Cultural Concha Acústica</t>
  </si>
  <si>
    <t>Associão de Músicos e Produtores Culturais Independentes do Acre</t>
  </si>
  <si>
    <t>ÚLTIMA ATUALIZAÇÃO: 05/07/23</t>
  </si>
  <si>
    <t>30/2023</t>
  </si>
  <si>
    <t>Fomento ao Projeto</t>
  </si>
  <si>
    <t>Associação Comunitária Amigos da Cidade do Povo</t>
  </si>
  <si>
    <t>40.499.556/0001-99</t>
  </si>
  <si>
    <t>09/2023</t>
  </si>
  <si>
    <t>Assistência em atividades voltadas ao Esporte,Arte, Cultura e Lazer</t>
  </si>
  <si>
    <t>Associação dos Moradores do Conjunto Esperança</t>
  </si>
  <si>
    <t>14.332.555/0001-45</t>
  </si>
  <si>
    <t>Apoio financeiro ao oferecimento de cursos de capacitação e aprendizagem para cooperados de Rio Branco/Acre</t>
  </si>
  <si>
    <t>Cooperativa Laço Forte</t>
  </si>
  <si>
    <t>27.490.364/0001-53</t>
  </si>
  <si>
    <t>SDTI</t>
  </si>
  <si>
    <t>24/2022</t>
  </si>
  <si>
    <t>Aquisição de tenda piramidal 12x12 com 3 fechamentos e kit de instalação</t>
  </si>
  <si>
    <t>Alamoju Centro de Cultura e Pesquisa</t>
  </si>
  <si>
    <t>23.690.296/0001-15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</si>
</sst>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9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0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D44B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5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58" applyFont="1" applyFill="1" applyBorder="1" applyAlignment="1" applyProtection="1">
      <alignment horizontal="center" vertical="center"/>
      <protection locked="0"/>
    </xf>
    <xf numFmtId="4" fontId="50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58" applyFont="1" applyFill="1" applyBorder="1" applyAlignment="1" applyProtection="1">
      <alignment horizontal="center" vertical="center" wrapText="1"/>
      <protection locked="0"/>
    </xf>
    <xf numFmtId="43" fontId="4" fillId="33" borderId="14" xfId="58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0" fillId="0" borderId="18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58" applyNumberFormat="1" applyFont="1" applyFill="1" applyBorder="1" applyAlignment="1">
      <alignment horizontal="center" vertical="center"/>
    </xf>
    <xf numFmtId="165" fontId="50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58" applyFont="1" applyFill="1" applyBorder="1" applyAlignment="1" applyProtection="1">
      <alignment vertical="center"/>
      <protection locked="0"/>
    </xf>
    <xf numFmtId="165" fontId="4" fillId="33" borderId="10" xfId="58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58" applyFont="1" applyFill="1" applyBorder="1" applyAlignment="1" applyProtection="1">
      <alignment horizontal="center" vertical="center"/>
      <protection locked="0"/>
    </xf>
    <xf numFmtId="43" fontId="8" fillId="33" borderId="10" xfId="58" applyFont="1" applyFill="1" applyBorder="1" applyAlignment="1" applyProtection="1">
      <alignment horizontal="center" vertical="center"/>
      <protection locked="0"/>
    </xf>
    <xf numFmtId="0" fontId="50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50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50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50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50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50" fillId="0" borderId="1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49" fontId="50" fillId="33" borderId="13" xfId="0" applyNumberFormat="1" applyFont="1" applyFill="1" applyBorder="1" applyAlignment="1">
      <alignment horizontal="center" vertical="center"/>
    </xf>
    <xf numFmtId="49" fontId="50" fillId="33" borderId="20" xfId="0" applyNumberFormat="1" applyFont="1" applyFill="1" applyBorder="1" applyAlignment="1">
      <alignment horizontal="center" vertical="center"/>
    </xf>
    <xf numFmtId="49" fontId="50" fillId="33" borderId="14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center" wrapText="1"/>
    </xf>
    <xf numFmtId="0" fontId="6" fillId="36" borderId="23" xfId="38" applyFont="1" applyFill="1" applyBorder="1" applyAlignment="1">
      <alignment horizontal="center" vertical="center" wrapText="1"/>
    </xf>
    <xf numFmtId="0" fontId="6" fillId="36" borderId="24" xfId="38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50" fillId="33" borderId="13" xfId="0" applyNumberFormat="1" applyFont="1" applyFill="1" applyBorder="1" applyAlignment="1">
      <alignment horizontal="center" vertical="center"/>
    </xf>
    <xf numFmtId="165" fontId="50" fillId="33" borderId="20" xfId="0" applyNumberFormat="1" applyFont="1" applyFill="1" applyBorder="1" applyAlignment="1">
      <alignment horizontal="center" vertical="center"/>
    </xf>
    <xf numFmtId="165" fontId="50" fillId="33" borderId="14" xfId="0" applyNumberFormat="1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6" fillId="36" borderId="25" xfId="38" applyFont="1" applyFill="1" applyBorder="1" applyAlignment="1">
      <alignment horizontal="center" vertical="center" wrapText="1"/>
    </xf>
    <xf numFmtId="0" fontId="6" fillId="36" borderId="26" xfId="38" applyFont="1" applyFill="1" applyBorder="1" applyAlignment="1">
      <alignment horizontal="center" vertical="center" wrapText="1"/>
    </xf>
    <xf numFmtId="0" fontId="5" fillId="19" borderId="27" xfId="38" applyFont="1" applyFill="1" applyBorder="1" applyAlignment="1">
      <alignment horizontal="center" vertical="center" wrapText="1"/>
    </xf>
    <xf numFmtId="0" fontId="5" fillId="19" borderId="28" xfId="38" applyFont="1" applyFill="1" applyBorder="1" applyAlignment="1">
      <alignment horizontal="center" vertical="center" wrapText="1"/>
    </xf>
    <xf numFmtId="0" fontId="5" fillId="19" borderId="29" xfId="38" applyFont="1" applyFill="1" applyBorder="1" applyAlignment="1">
      <alignment horizontal="center" vertical="center" wrapText="1"/>
    </xf>
    <xf numFmtId="0" fontId="5" fillId="36" borderId="23" xfId="38" applyNumberFormat="1" applyFont="1" applyFill="1" applyBorder="1" applyAlignment="1">
      <alignment horizontal="center" vertical="center" wrapText="1"/>
    </xf>
    <xf numFmtId="0" fontId="5" fillId="36" borderId="24" xfId="38" applyNumberFormat="1" applyFont="1" applyFill="1" applyBorder="1" applyAlignment="1">
      <alignment horizontal="center" vertical="center" wrapText="1"/>
    </xf>
    <xf numFmtId="0" fontId="5" fillId="36" borderId="25" xfId="38" applyNumberFormat="1" applyFont="1" applyFill="1" applyBorder="1" applyAlignment="1">
      <alignment horizontal="center" vertical="center"/>
    </xf>
    <xf numFmtId="0" fontId="5" fillId="36" borderId="26" xfId="38" applyNumberFormat="1" applyFont="1" applyFill="1" applyBorder="1" applyAlignment="1">
      <alignment horizontal="center" vertical="center"/>
    </xf>
    <xf numFmtId="165" fontId="50" fillId="33" borderId="17" xfId="0" applyNumberFormat="1" applyFont="1" applyFill="1" applyBorder="1" applyAlignment="1">
      <alignment horizontal="center" vertical="center"/>
    </xf>
    <xf numFmtId="165" fontId="50" fillId="33" borderId="22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39" fontId="3" fillId="33" borderId="15" xfId="58" applyNumberFormat="1" applyFont="1" applyFill="1" applyBorder="1" applyAlignment="1">
      <alignment horizontal="center" vertical="center"/>
    </xf>
    <xf numFmtId="39" fontId="3" fillId="33" borderId="11" xfId="58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0" fontId="52" fillId="0" borderId="30" xfId="0" applyFont="1" applyBorder="1" applyAlignment="1">
      <alignment horizontal="right"/>
    </xf>
    <xf numFmtId="0" fontId="52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3" fillId="0" borderId="32" xfId="0" applyNumberFormat="1" applyFont="1" applyBorder="1" applyAlignment="1">
      <alignment horizontal="center" vertical="center"/>
    </xf>
    <xf numFmtId="4" fontId="3" fillId="33" borderId="33" xfId="0" applyNumberFormat="1" applyFont="1" applyFill="1" applyBorder="1" applyAlignment="1">
      <alignment horizontal="center" vertical="center"/>
    </xf>
    <xf numFmtId="4" fontId="9" fillId="33" borderId="33" xfId="0" applyNumberFormat="1" applyFont="1" applyFill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49" fontId="7" fillId="33" borderId="35" xfId="0" applyNumberFormat="1" applyFont="1" applyFill="1" applyBorder="1" applyAlignment="1">
      <alignment horizontal="left" vertical="center" wrapText="1"/>
    </xf>
    <xf numFmtId="49" fontId="3" fillId="33" borderId="35" xfId="0" applyNumberFormat="1" applyFont="1" applyFill="1" applyBorder="1" applyAlignment="1">
      <alignment horizontal="center" vertical="center" wrapText="1"/>
    </xf>
    <xf numFmtId="164" fontId="3" fillId="33" borderId="35" xfId="0" applyNumberFormat="1" applyFont="1" applyFill="1" applyBorder="1" applyAlignment="1" applyProtection="1">
      <alignment horizontal="center" vertical="center"/>
      <protection locked="0"/>
    </xf>
    <xf numFmtId="4" fontId="3" fillId="33" borderId="36" xfId="0" applyNumberFormat="1" applyFont="1" applyFill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4" fontId="3" fillId="33" borderId="38" xfId="0" applyNumberFormat="1" applyFont="1" applyFill="1" applyBorder="1" applyAlignment="1">
      <alignment horizontal="center" vertical="center"/>
    </xf>
    <xf numFmtId="0" fontId="5" fillId="2" borderId="39" xfId="38" applyNumberFormat="1" applyFont="1" applyFill="1" applyBorder="1" applyAlignment="1">
      <alignment horizontal="center" vertical="center" wrapText="1"/>
    </xf>
    <xf numFmtId="0" fontId="5" fillId="2" borderId="40" xfId="38" applyNumberFormat="1" applyFont="1" applyFill="1" applyBorder="1" applyAlignment="1">
      <alignment horizontal="center" vertical="center" wrapText="1"/>
    </xf>
    <xf numFmtId="0" fontId="5" fillId="2" borderId="40" xfId="38" applyNumberFormat="1" applyFont="1" applyFill="1" applyBorder="1" applyAlignment="1">
      <alignment horizontal="center" vertical="center"/>
    </xf>
    <xf numFmtId="0" fontId="5" fillId="2" borderId="40" xfId="38" applyFont="1" applyFill="1" applyBorder="1" applyAlignment="1">
      <alignment horizontal="center" vertical="center" wrapText="1"/>
    </xf>
    <xf numFmtId="0" fontId="6" fillId="2" borderId="41" xfId="38" applyFont="1" applyFill="1" applyBorder="1" applyAlignment="1">
      <alignment horizontal="center" vertical="center" wrapText="1"/>
    </xf>
    <xf numFmtId="0" fontId="5" fillId="2" borderId="42" xfId="38" applyNumberFormat="1" applyFont="1" applyFill="1" applyBorder="1" applyAlignment="1">
      <alignment horizontal="center" vertical="center" wrapText="1"/>
    </xf>
    <xf numFmtId="0" fontId="5" fillId="2" borderId="43" xfId="38" applyNumberFormat="1" applyFont="1" applyFill="1" applyBorder="1" applyAlignment="1">
      <alignment horizontal="center" vertical="center" wrapText="1"/>
    </xf>
    <xf numFmtId="0" fontId="5" fillId="2" borderId="43" xfId="38" applyNumberFormat="1" applyFont="1" applyFill="1" applyBorder="1" applyAlignment="1">
      <alignment horizontal="center" vertical="center"/>
    </xf>
    <xf numFmtId="0" fontId="5" fillId="2" borderId="43" xfId="38" applyFont="1" applyFill="1" applyBorder="1" applyAlignment="1">
      <alignment horizontal="center" vertical="center" wrapText="1"/>
    </xf>
    <xf numFmtId="0" fontId="6" fillId="2" borderId="44" xfId="38" applyFont="1" applyFill="1" applyBorder="1" applyAlignment="1">
      <alignment horizontal="center" vertical="center" wrapText="1"/>
    </xf>
    <xf numFmtId="0" fontId="53" fillId="0" borderId="45" xfId="0" applyFont="1" applyBorder="1" applyAlignment="1">
      <alignment horizontal="center"/>
    </xf>
    <xf numFmtId="0" fontId="53" fillId="0" borderId="46" xfId="0" applyFont="1" applyBorder="1" applyAlignment="1">
      <alignment horizontal="center"/>
    </xf>
    <xf numFmtId="0" fontId="53" fillId="0" borderId="47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7" fillId="33" borderId="14" xfId="0" applyNumberFormat="1" applyFont="1" applyFill="1" applyBorder="1" applyAlignment="1">
      <alignment horizontal="left" vertical="center" wrapText="1"/>
    </xf>
    <xf numFmtId="44" fontId="52" fillId="0" borderId="0" xfId="47" applyFont="1" applyBorder="1" applyAlignment="1">
      <alignment horizontal="center"/>
    </xf>
    <xf numFmtId="44" fontId="0" fillId="0" borderId="0" xfId="47" applyFont="1" applyBorder="1" applyAlignment="1">
      <alignment/>
    </xf>
    <xf numFmtId="44" fontId="5" fillId="2" borderId="48" xfId="47" applyFont="1" applyFill="1" applyBorder="1" applyAlignment="1">
      <alignment horizontal="center" vertical="center" wrapText="1"/>
    </xf>
    <xf numFmtId="44" fontId="5" fillId="2" borderId="49" xfId="47" applyFont="1" applyFill="1" applyBorder="1" applyAlignment="1">
      <alignment horizontal="center" vertical="center" wrapText="1"/>
    </xf>
    <xf numFmtId="44" fontId="5" fillId="2" borderId="50" xfId="47" applyFont="1" applyFill="1" applyBorder="1" applyAlignment="1">
      <alignment horizontal="center" vertical="center" wrapText="1"/>
    </xf>
    <xf numFmtId="44" fontId="6" fillId="2" borderId="40" xfId="47" applyFont="1" applyFill="1" applyBorder="1" applyAlignment="1">
      <alignment horizontal="center" vertical="center" wrapText="1"/>
    </xf>
    <xf numFmtId="44" fontId="6" fillId="2" borderId="51" xfId="47" applyFont="1" applyFill="1" applyBorder="1" applyAlignment="1">
      <alignment horizontal="center" vertical="center"/>
    </xf>
    <xf numFmtId="44" fontId="6" fillId="2" borderId="35" xfId="47" applyFont="1" applyFill="1" applyBorder="1" applyAlignment="1">
      <alignment horizontal="center" vertical="center"/>
    </xf>
    <xf numFmtId="44" fontId="6" fillId="2" borderId="43" xfId="47" applyFont="1" applyFill="1" applyBorder="1" applyAlignment="1">
      <alignment horizontal="center" vertical="center" wrapText="1"/>
    </xf>
    <xf numFmtId="44" fontId="3" fillId="33" borderId="14" xfId="47" applyFont="1" applyFill="1" applyBorder="1" applyAlignment="1">
      <alignment horizontal="center" vertical="center"/>
    </xf>
    <xf numFmtId="44" fontId="3" fillId="33" borderId="10" xfId="47" applyFont="1" applyFill="1" applyBorder="1" applyAlignment="1">
      <alignment horizontal="center" vertical="center"/>
    </xf>
    <xf numFmtId="44" fontId="3" fillId="33" borderId="35" xfId="47" applyFont="1" applyFill="1" applyBorder="1" applyAlignment="1">
      <alignment horizontal="center" vertical="center"/>
    </xf>
    <xf numFmtId="44" fontId="0" fillId="0" borderId="0" xfId="47" applyFont="1" applyAlignment="1">
      <alignment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133350</xdr:rowOff>
    </xdr:from>
    <xdr:to>
      <xdr:col>2</xdr:col>
      <xdr:colOff>447675</xdr:colOff>
      <xdr:row>6</xdr:row>
      <xdr:rowOff>66675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343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90" t="s">
        <v>10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 customHeight="1">
      <c r="A2" s="107" t="s">
        <v>0</v>
      </c>
      <c r="B2" s="109" t="s">
        <v>1</v>
      </c>
      <c r="C2" s="109" t="s">
        <v>2</v>
      </c>
      <c r="D2" s="104" t="s">
        <v>3</v>
      </c>
      <c r="E2" s="105"/>
      <c r="F2" s="106"/>
      <c r="G2" s="104" t="s">
        <v>7</v>
      </c>
      <c r="H2" s="105"/>
      <c r="I2" s="106"/>
      <c r="J2" s="102" t="s">
        <v>206</v>
      </c>
      <c r="K2" s="91" t="s">
        <v>211</v>
      </c>
      <c r="L2" s="91" t="s">
        <v>56</v>
      </c>
      <c r="M2" s="91" t="s">
        <v>208</v>
      </c>
    </row>
    <row r="3" spans="1:13" ht="52.5" customHeight="1">
      <c r="A3" s="108"/>
      <c r="B3" s="110"/>
      <c r="C3" s="110"/>
      <c r="D3" s="14" t="s">
        <v>4</v>
      </c>
      <c r="E3" s="14" t="s">
        <v>5</v>
      </c>
      <c r="F3" s="13" t="s">
        <v>6</v>
      </c>
      <c r="G3" s="15" t="s">
        <v>8</v>
      </c>
      <c r="H3" s="16" t="s">
        <v>9</v>
      </c>
      <c r="I3" s="16" t="s">
        <v>6</v>
      </c>
      <c r="J3" s="103"/>
      <c r="K3" s="92"/>
      <c r="L3" s="92"/>
      <c r="M3" s="92"/>
    </row>
    <row r="4" spans="1:13" ht="33" customHeight="1">
      <c r="A4" s="33" t="s">
        <v>61</v>
      </c>
      <c r="B4" s="8" t="s">
        <v>247</v>
      </c>
      <c r="C4" s="8" t="s">
        <v>62</v>
      </c>
      <c r="D4" s="34">
        <v>38717</v>
      </c>
      <c r="E4" s="34">
        <v>39137</v>
      </c>
      <c r="F4" s="34">
        <v>41022</v>
      </c>
      <c r="G4" s="1">
        <v>300000</v>
      </c>
      <c r="H4" s="35">
        <v>15000</v>
      </c>
      <c r="I4" s="33" t="s">
        <v>35</v>
      </c>
      <c r="J4" s="36">
        <v>0</v>
      </c>
      <c r="K4" s="36">
        <v>200000</v>
      </c>
      <c r="L4" s="33" t="s">
        <v>63</v>
      </c>
      <c r="M4" s="32" t="s">
        <v>35</v>
      </c>
    </row>
    <row r="5" spans="1:13" ht="34.5" customHeight="1">
      <c r="A5" s="37" t="s">
        <v>175</v>
      </c>
      <c r="B5" s="6" t="s">
        <v>176</v>
      </c>
      <c r="C5" s="6" t="s">
        <v>177</v>
      </c>
      <c r="D5" s="38">
        <v>38716</v>
      </c>
      <c r="E5" s="38">
        <v>39434</v>
      </c>
      <c r="F5" s="38">
        <v>41152</v>
      </c>
      <c r="G5" s="1">
        <v>230842.13</v>
      </c>
      <c r="H5" s="35">
        <v>27367.58</v>
      </c>
      <c r="I5" s="37" t="s">
        <v>35</v>
      </c>
      <c r="J5" s="39">
        <v>0</v>
      </c>
      <c r="K5" s="39">
        <v>230842.13</v>
      </c>
      <c r="L5" s="37" t="s">
        <v>178</v>
      </c>
      <c r="M5" s="32" t="s">
        <v>35</v>
      </c>
    </row>
    <row r="6" spans="1:13" ht="45.75" customHeight="1">
      <c r="A6" s="8" t="s">
        <v>11</v>
      </c>
      <c r="B6" s="8" t="s">
        <v>12</v>
      </c>
      <c r="C6" s="8" t="s">
        <v>13</v>
      </c>
      <c r="D6" s="34">
        <v>38882</v>
      </c>
      <c r="E6" s="34">
        <v>39232</v>
      </c>
      <c r="F6" s="34">
        <v>41333</v>
      </c>
      <c r="G6" s="29">
        <v>4602000</v>
      </c>
      <c r="H6" s="29">
        <v>230100</v>
      </c>
      <c r="I6" s="40">
        <v>277668.62</v>
      </c>
      <c r="J6" s="41">
        <v>0</v>
      </c>
      <c r="K6" s="36">
        <v>4602000</v>
      </c>
      <c r="L6" s="33" t="s">
        <v>57</v>
      </c>
      <c r="M6" s="32" t="s">
        <v>35</v>
      </c>
    </row>
    <row r="7" spans="1:13" ht="75" customHeight="1">
      <c r="A7" s="8" t="s">
        <v>89</v>
      </c>
      <c r="B7" s="8" t="s">
        <v>186</v>
      </c>
      <c r="C7" s="8" t="s">
        <v>83</v>
      </c>
      <c r="D7" s="34">
        <v>39072</v>
      </c>
      <c r="E7" s="34">
        <v>39629</v>
      </c>
      <c r="F7" s="34">
        <v>41121</v>
      </c>
      <c r="G7" s="29">
        <v>1950000</v>
      </c>
      <c r="H7" s="29">
        <v>97500</v>
      </c>
      <c r="I7" s="10" t="s">
        <v>35</v>
      </c>
      <c r="J7" s="41">
        <v>0</v>
      </c>
      <c r="K7" s="36">
        <v>1950000</v>
      </c>
      <c r="L7" s="33" t="s">
        <v>84</v>
      </c>
      <c r="M7" s="32" t="s">
        <v>35</v>
      </c>
    </row>
    <row r="8" spans="1:13" ht="55.5" customHeight="1">
      <c r="A8" s="8" t="s">
        <v>90</v>
      </c>
      <c r="B8" s="8" t="s">
        <v>187</v>
      </c>
      <c r="C8" s="8" t="s">
        <v>88</v>
      </c>
      <c r="D8" s="34">
        <v>39080</v>
      </c>
      <c r="E8" s="34">
        <v>39416</v>
      </c>
      <c r="F8" s="34">
        <v>41333</v>
      </c>
      <c r="G8" s="29">
        <v>200000</v>
      </c>
      <c r="H8" s="29">
        <v>20000</v>
      </c>
      <c r="I8" s="10" t="s">
        <v>35</v>
      </c>
      <c r="J8" s="41">
        <v>0</v>
      </c>
      <c r="K8" s="36">
        <v>200000</v>
      </c>
      <c r="L8" s="33" t="s">
        <v>84</v>
      </c>
      <c r="M8" s="32" t="s">
        <v>35</v>
      </c>
    </row>
    <row r="9" spans="1:13" ht="57" customHeight="1">
      <c r="A9" s="8" t="s">
        <v>14</v>
      </c>
      <c r="B9" s="8" t="s">
        <v>15</v>
      </c>
      <c r="C9" s="8" t="s">
        <v>16</v>
      </c>
      <c r="D9" s="34">
        <v>39420</v>
      </c>
      <c r="E9" s="34">
        <v>40177</v>
      </c>
      <c r="F9" s="34">
        <v>41305</v>
      </c>
      <c r="G9" s="1">
        <v>5850000</v>
      </c>
      <c r="H9" s="1">
        <v>292500</v>
      </c>
      <c r="I9" s="1">
        <v>2510973.15</v>
      </c>
      <c r="J9" s="36">
        <v>0</v>
      </c>
      <c r="K9" s="36">
        <v>5850000</v>
      </c>
      <c r="L9" s="33" t="s">
        <v>57</v>
      </c>
      <c r="M9" s="32" t="s">
        <v>35</v>
      </c>
    </row>
    <row r="10" spans="1:13" ht="44.25" customHeight="1">
      <c r="A10" s="8" t="s">
        <v>64</v>
      </c>
      <c r="B10" s="8" t="s">
        <v>65</v>
      </c>
      <c r="C10" s="8" t="s">
        <v>62</v>
      </c>
      <c r="D10" s="34">
        <v>39447</v>
      </c>
      <c r="E10" s="34">
        <v>41220</v>
      </c>
      <c r="F10" s="34">
        <v>41432</v>
      </c>
      <c r="G10" s="42">
        <v>192465</v>
      </c>
      <c r="H10" s="35">
        <v>11547.9</v>
      </c>
      <c r="I10" s="43" t="s">
        <v>35</v>
      </c>
      <c r="J10" s="36">
        <v>0</v>
      </c>
      <c r="K10" s="36">
        <v>192465</v>
      </c>
      <c r="L10" s="33" t="s">
        <v>63</v>
      </c>
      <c r="M10" s="32" t="s">
        <v>35</v>
      </c>
    </row>
    <row r="11" spans="1:13" ht="44.25" customHeight="1">
      <c r="A11" s="8" t="s">
        <v>66</v>
      </c>
      <c r="B11" s="8" t="s">
        <v>67</v>
      </c>
      <c r="C11" s="8" t="s">
        <v>62</v>
      </c>
      <c r="D11" s="34">
        <v>39447</v>
      </c>
      <c r="E11" s="34">
        <v>39807</v>
      </c>
      <c r="F11" s="34">
        <v>41333</v>
      </c>
      <c r="G11" s="42">
        <v>1000000</v>
      </c>
      <c r="H11" s="35">
        <v>100000</v>
      </c>
      <c r="I11" s="43" t="s">
        <v>35</v>
      </c>
      <c r="J11" s="36">
        <v>0</v>
      </c>
      <c r="K11" s="36">
        <v>0</v>
      </c>
      <c r="L11" s="33" t="s">
        <v>63</v>
      </c>
      <c r="M11" s="32" t="s">
        <v>35</v>
      </c>
    </row>
    <row r="12" spans="1:13" ht="44.25" customHeight="1">
      <c r="A12" s="8" t="s">
        <v>86</v>
      </c>
      <c r="B12" s="8" t="s">
        <v>87</v>
      </c>
      <c r="C12" s="8" t="s">
        <v>88</v>
      </c>
      <c r="D12" s="34">
        <v>39442</v>
      </c>
      <c r="E12" s="34">
        <v>39994</v>
      </c>
      <c r="F12" s="34">
        <v>41152</v>
      </c>
      <c r="G12" s="42">
        <v>850000</v>
      </c>
      <c r="H12" s="35">
        <v>95000</v>
      </c>
      <c r="I12" s="43" t="s">
        <v>35</v>
      </c>
      <c r="J12" s="36">
        <v>0</v>
      </c>
      <c r="K12" s="36">
        <v>850000</v>
      </c>
      <c r="L12" s="33" t="s">
        <v>84</v>
      </c>
      <c r="M12" s="32" t="s">
        <v>35</v>
      </c>
    </row>
    <row r="13" spans="1:13" ht="44.25" customHeight="1">
      <c r="A13" s="8" t="s">
        <v>111</v>
      </c>
      <c r="B13" s="8" t="s">
        <v>112</v>
      </c>
      <c r="C13" s="8" t="s">
        <v>113</v>
      </c>
      <c r="D13" s="34">
        <v>39447</v>
      </c>
      <c r="E13" s="34">
        <v>39812</v>
      </c>
      <c r="F13" s="34">
        <v>41004</v>
      </c>
      <c r="G13" s="42">
        <v>100000</v>
      </c>
      <c r="H13" s="35">
        <v>5463.31</v>
      </c>
      <c r="I13" s="43" t="s">
        <v>35</v>
      </c>
      <c r="J13" s="36">
        <v>0</v>
      </c>
      <c r="K13" s="36">
        <v>100000</v>
      </c>
      <c r="L13" s="33" t="s">
        <v>114</v>
      </c>
      <c r="M13" s="32" t="s">
        <v>35</v>
      </c>
    </row>
    <row r="14" spans="1:13" ht="60" customHeight="1">
      <c r="A14" s="8" t="s">
        <v>116</v>
      </c>
      <c r="B14" s="8" t="s">
        <v>117</v>
      </c>
      <c r="C14" s="8" t="s">
        <v>118</v>
      </c>
      <c r="D14" s="34">
        <v>39447</v>
      </c>
      <c r="E14" s="34">
        <v>40147</v>
      </c>
      <c r="F14" s="34">
        <v>41060</v>
      </c>
      <c r="G14" s="42">
        <v>176451</v>
      </c>
      <c r="H14" s="35">
        <v>12000</v>
      </c>
      <c r="I14" s="43" t="s">
        <v>35</v>
      </c>
      <c r="J14" s="36">
        <v>0</v>
      </c>
      <c r="K14" s="36">
        <v>173451</v>
      </c>
      <c r="L14" s="33" t="s">
        <v>119</v>
      </c>
      <c r="M14" s="32" t="s">
        <v>35</v>
      </c>
    </row>
    <row r="15" spans="1:13" ht="60" customHeight="1">
      <c r="A15" s="8" t="s">
        <v>130</v>
      </c>
      <c r="B15" s="8" t="s">
        <v>131</v>
      </c>
      <c r="C15" s="8" t="s">
        <v>13</v>
      </c>
      <c r="D15" s="34">
        <v>39442</v>
      </c>
      <c r="E15" s="34">
        <v>39782</v>
      </c>
      <c r="F15" s="34">
        <v>41394</v>
      </c>
      <c r="G15" s="42">
        <v>423870</v>
      </c>
      <c r="H15" s="35">
        <v>21193.5</v>
      </c>
      <c r="I15" s="43" t="s">
        <v>35</v>
      </c>
      <c r="J15" s="36">
        <v>59341.81</v>
      </c>
      <c r="K15" s="36">
        <v>313112.78</v>
      </c>
      <c r="L15" s="33" t="s">
        <v>114</v>
      </c>
      <c r="M15" s="32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38">
        <v>39447</v>
      </c>
      <c r="E16" s="38">
        <v>39813</v>
      </c>
      <c r="F16" s="38">
        <v>41089</v>
      </c>
      <c r="G16" s="42">
        <v>100000</v>
      </c>
      <c r="H16" s="35">
        <v>11000</v>
      </c>
      <c r="I16" s="44" t="s">
        <v>35</v>
      </c>
      <c r="J16" s="39">
        <v>0</v>
      </c>
      <c r="K16" s="39">
        <v>0</v>
      </c>
      <c r="L16" s="37" t="s">
        <v>178</v>
      </c>
      <c r="M16" s="37" t="s">
        <v>248</v>
      </c>
    </row>
    <row r="17" spans="1:13" ht="29.25" customHeight="1">
      <c r="A17" s="113" t="s">
        <v>68</v>
      </c>
      <c r="B17" s="113" t="s">
        <v>70</v>
      </c>
      <c r="C17" s="113" t="s">
        <v>69</v>
      </c>
      <c r="D17" s="84">
        <v>39583</v>
      </c>
      <c r="E17" s="115">
        <v>39887</v>
      </c>
      <c r="F17" s="84">
        <v>41409</v>
      </c>
      <c r="G17" s="87">
        <v>2014477.9</v>
      </c>
      <c r="H17" s="117">
        <v>0</v>
      </c>
      <c r="I17" s="17" t="s">
        <v>198</v>
      </c>
      <c r="J17" s="121">
        <v>0</v>
      </c>
      <c r="K17" s="119">
        <v>1350000</v>
      </c>
      <c r="L17" s="75" t="s">
        <v>63</v>
      </c>
      <c r="M17" s="123" t="s">
        <v>35</v>
      </c>
    </row>
    <row r="18" spans="1:13" ht="33" customHeight="1">
      <c r="A18" s="114"/>
      <c r="B18" s="114"/>
      <c r="C18" s="114"/>
      <c r="D18" s="86"/>
      <c r="E18" s="116"/>
      <c r="F18" s="86"/>
      <c r="G18" s="89"/>
      <c r="H18" s="118"/>
      <c r="I18" s="18">
        <v>120068.5</v>
      </c>
      <c r="J18" s="122"/>
      <c r="K18" s="120"/>
      <c r="L18" s="77"/>
      <c r="M18" s="124"/>
    </row>
    <row r="19" spans="1:13" ht="76.5">
      <c r="A19" s="8" t="s">
        <v>197</v>
      </c>
      <c r="B19" s="8" t="s">
        <v>17</v>
      </c>
      <c r="C19" s="8" t="s">
        <v>13</v>
      </c>
      <c r="D19" s="34">
        <v>39568</v>
      </c>
      <c r="E19" s="34">
        <v>40298</v>
      </c>
      <c r="F19" s="34">
        <v>41364</v>
      </c>
      <c r="G19" s="40">
        <v>4943600</v>
      </c>
      <c r="H19" s="40">
        <v>247180</v>
      </c>
      <c r="I19" s="45" t="s">
        <v>35</v>
      </c>
      <c r="J19" s="36">
        <v>582378.44</v>
      </c>
      <c r="K19" s="36">
        <v>4943600</v>
      </c>
      <c r="L19" s="33" t="s">
        <v>57</v>
      </c>
      <c r="M19" s="32" t="s">
        <v>35</v>
      </c>
    </row>
    <row r="20" spans="1:13" ht="44.25" customHeight="1">
      <c r="A20" s="8" t="s">
        <v>18</v>
      </c>
      <c r="B20" s="8" t="s">
        <v>189</v>
      </c>
      <c r="C20" s="8" t="s">
        <v>13</v>
      </c>
      <c r="D20" s="34">
        <v>39665</v>
      </c>
      <c r="E20" s="34">
        <v>40267</v>
      </c>
      <c r="F20" s="34">
        <v>41394</v>
      </c>
      <c r="G20" s="10">
        <v>987600</v>
      </c>
      <c r="H20" s="10">
        <v>52000</v>
      </c>
      <c r="I20" s="33" t="s">
        <v>35</v>
      </c>
      <c r="J20" s="39">
        <v>0</v>
      </c>
      <c r="K20" s="36">
        <v>460024.08</v>
      </c>
      <c r="L20" s="33" t="s">
        <v>57</v>
      </c>
      <c r="M20" s="32" t="s">
        <v>35</v>
      </c>
    </row>
    <row r="21" spans="1:13" ht="81" customHeight="1">
      <c r="A21" s="8" t="s">
        <v>19</v>
      </c>
      <c r="B21" s="8" t="s">
        <v>20</v>
      </c>
      <c r="C21" s="8" t="s">
        <v>13</v>
      </c>
      <c r="D21" s="34">
        <v>39689</v>
      </c>
      <c r="E21" s="34">
        <v>40147</v>
      </c>
      <c r="F21" s="34">
        <v>41394</v>
      </c>
      <c r="G21" s="1">
        <v>2965600</v>
      </c>
      <c r="H21" s="1">
        <v>156084.22</v>
      </c>
      <c r="I21" s="33" t="s">
        <v>35</v>
      </c>
      <c r="J21" s="39">
        <v>0</v>
      </c>
      <c r="K21" s="36">
        <v>1298339.64</v>
      </c>
      <c r="L21" s="33" t="s">
        <v>57</v>
      </c>
      <c r="M21" s="32" t="s">
        <v>35</v>
      </c>
    </row>
    <row r="22" spans="1:13" ht="43.5" customHeight="1">
      <c r="A22" s="8" t="s">
        <v>21</v>
      </c>
      <c r="B22" s="8" t="s">
        <v>22</v>
      </c>
      <c r="C22" s="8" t="s">
        <v>23</v>
      </c>
      <c r="D22" s="34">
        <v>39710</v>
      </c>
      <c r="E22" s="34">
        <v>40147</v>
      </c>
      <c r="F22" s="34">
        <v>41029</v>
      </c>
      <c r="G22" s="46">
        <v>975000</v>
      </c>
      <c r="H22" s="46">
        <v>75051.78</v>
      </c>
      <c r="I22" s="33" t="s">
        <v>35</v>
      </c>
      <c r="J22" s="36"/>
      <c r="K22" s="36">
        <v>975000</v>
      </c>
      <c r="L22" s="33" t="s">
        <v>57</v>
      </c>
      <c r="M22" s="32" t="s">
        <v>35</v>
      </c>
    </row>
    <row r="23" spans="1:13" ht="42" customHeight="1">
      <c r="A23" s="8" t="s">
        <v>24</v>
      </c>
      <c r="B23" s="8" t="s">
        <v>188</v>
      </c>
      <c r="C23" s="8" t="s">
        <v>13</v>
      </c>
      <c r="D23" s="34">
        <v>39804</v>
      </c>
      <c r="E23" s="34">
        <v>40147</v>
      </c>
      <c r="F23" s="34">
        <v>41152</v>
      </c>
      <c r="G23" s="1">
        <v>394200</v>
      </c>
      <c r="H23" s="39">
        <v>30942.6</v>
      </c>
      <c r="I23" s="33" t="s">
        <v>35</v>
      </c>
      <c r="J23" s="36">
        <v>153738</v>
      </c>
      <c r="K23" s="36">
        <v>268331.94</v>
      </c>
      <c r="L23" s="33" t="s">
        <v>57</v>
      </c>
      <c r="M23" s="32" t="s">
        <v>35</v>
      </c>
    </row>
    <row r="24" spans="1:14" ht="82.5" customHeight="1">
      <c r="A24" s="8" t="s">
        <v>25</v>
      </c>
      <c r="B24" s="8" t="s">
        <v>26</v>
      </c>
      <c r="C24" s="8" t="s">
        <v>13</v>
      </c>
      <c r="D24" s="34">
        <v>39813</v>
      </c>
      <c r="E24" s="34">
        <v>40542</v>
      </c>
      <c r="F24" s="34">
        <v>41305</v>
      </c>
      <c r="G24" s="1">
        <v>6921600</v>
      </c>
      <c r="H24" s="39">
        <v>364295</v>
      </c>
      <c r="I24" s="33" t="s">
        <v>35</v>
      </c>
      <c r="J24" s="36">
        <v>305242.56</v>
      </c>
      <c r="K24" s="36">
        <v>5427226.56</v>
      </c>
      <c r="L24" s="33" t="s">
        <v>57</v>
      </c>
      <c r="M24" s="32" t="s">
        <v>35</v>
      </c>
      <c r="N24" s="9"/>
    </row>
    <row r="25" spans="1:13" ht="42.75" customHeight="1">
      <c r="A25" s="8" t="s">
        <v>78</v>
      </c>
      <c r="B25" s="8" t="s">
        <v>209</v>
      </c>
      <c r="C25" s="8" t="s">
        <v>77</v>
      </c>
      <c r="D25" s="34">
        <v>39811</v>
      </c>
      <c r="E25" s="34">
        <v>40359</v>
      </c>
      <c r="F25" s="34">
        <v>41304</v>
      </c>
      <c r="G25" s="29">
        <v>500000</v>
      </c>
      <c r="H25" s="29">
        <v>26400</v>
      </c>
      <c r="I25" s="47" t="s">
        <v>35</v>
      </c>
      <c r="J25" s="36">
        <v>0</v>
      </c>
      <c r="K25" s="36">
        <v>500000</v>
      </c>
      <c r="L25" s="33" t="s">
        <v>63</v>
      </c>
      <c r="M25" s="32" t="s">
        <v>35</v>
      </c>
    </row>
    <row r="26" spans="1:13" ht="24" customHeight="1">
      <c r="A26" s="81" t="s">
        <v>79</v>
      </c>
      <c r="B26" s="81" t="s">
        <v>81</v>
      </c>
      <c r="C26" s="81" t="s">
        <v>77</v>
      </c>
      <c r="D26" s="84">
        <v>39812</v>
      </c>
      <c r="E26" s="84">
        <v>40542</v>
      </c>
      <c r="F26" s="84">
        <v>41090</v>
      </c>
      <c r="G26" s="87">
        <v>600000</v>
      </c>
      <c r="H26" s="93">
        <v>31590</v>
      </c>
      <c r="I26" s="47" t="s">
        <v>9</v>
      </c>
      <c r="J26" s="96">
        <v>0</v>
      </c>
      <c r="K26" s="96">
        <v>600000</v>
      </c>
      <c r="L26" s="99" t="s">
        <v>63</v>
      </c>
      <c r="M26" s="125" t="s">
        <v>35</v>
      </c>
    </row>
    <row r="27" spans="1:13" ht="31.5" customHeight="1">
      <c r="A27" s="83"/>
      <c r="B27" s="83"/>
      <c r="C27" s="83"/>
      <c r="D27" s="86"/>
      <c r="E27" s="86"/>
      <c r="F27" s="86"/>
      <c r="G27" s="89"/>
      <c r="H27" s="95"/>
      <c r="I27" s="30">
        <v>50384.38</v>
      </c>
      <c r="J27" s="98"/>
      <c r="K27" s="98"/>
      <c r="L27" s="101"/>
      <c r="M27" s="126"/>
    </row>
    <row r="28" spans="1:13" ht="42.75" customHeight="1">
      <c r="A28" s="8" t="s">
        <v>80</v>
      </c>
      <c r="B28" s="8" t="s">
        <v>82</v>
      </c>
      <c r="C28" s="8" t="s">
        <v>77</v>
      </c>
      <c r="D28" s="34">
        <v>39811</v>
      </c>
      <c r="E28" s="34">
        <v>40359</v>
      </c>
      <c r="F28" s="34">
        <v>41121</v>
      </c>
      <c r="G28" s="29">
        <v>428000</v>
      </c>
      <c r="H28" s="29">
        <v>22560</v>
      </c>
      <c r="I28" s="45" t="s">
        <v>35</v>
      </c>
      <c r="J28" s="36">
        <v>0</v>
      </c>
      <c r="K28" s="36">
        <v>428000</v>
      </c>
      <c r="L28" s="33" t="s">
        <v>63</v>
      </c>
      <c r="M28" s="32" t="s">
        <v>35</v>
      </c>
    </row>
    <row r="29" spans="1:13" ht="68.25" customHeight="1">
      <c r="A29" s="8" t="s">
        <v>91</v>
      </c>
      <c r="B29" s="8" t="s">
        <v>92</v>
      </c>
      <c r="C29" s="8" t="s">
        <v>88</v>
      </c>
      <c r="D29" s="34">
        <v>39629</v>
      </c>
      <c r="E29" s="34">
        <v>40147</v>
      </c>
      <c r="F29" s="34">
        <v>41213</v>
      </c>
      <c r="G29" s="1">
        <v>900000</v>
      </c>
      <c r="H29" s="1">
        <v>47500</v>
      </c>
      <c r="I29" s="33" t="s">
        <v>35</v>
      </c>
      <c r="J29" s="36">
        <v>0</v>
      </c>
      <c r="K29" s="36">
        <v>900000</v>
      </c>
      <c r="L29" s="33" t="s">
        <v>84</v>
      </c>
      <c r="M29" s="32" t="s">
        <v>35</v>
      </c>
    </row>
    <row r="30" spans="1:13" ht="42.75" customHeight="1">
      <c r="A30" s="8" t="s">
        <v>93</v>
      </c>
      <c r="B30" s="8" t="s">
        <v>94</v>
      </c>
      <c r="C30" s="8" t="s">
        <v>88</v>
      </c>
      <c r="D30" s="34">
        <v>39813</v>
      </c>
      <c r="E30" s="34">
        <v>40359</v>
      </c>
      <c r="F30" s="34">
        <v>41333</v>
      </c>
      <c r="G30" s="29">
        <v>553359</v>
      </c>
      <c r="H30" s="29">
        <v>29130</v>
      </c>
      <c r="I30" s="33" t="s">
        <v>35</v>
      </c>
      <c r="J30" s="36">
        <v>0</v>
      </c>
      <c r="K30" s="36">
        <v>553359</v>
      </c>
      <c r="L30" s="33" t="s">
        <v>84</v>
      </c>
      <c r="M30" s="32" t="s">
        <v>35</v>
      </c>
    </row>
    <row r="31" spans="1:13" ht="63.75" customHeight="1">
      <c r="A31" s="8" t="s">
        <v>115</v>
      </c>
      <c r="B31" s="8" t="s">
        <v>190</v>
      </c>
      <c r="C31" s="8" t="s">
        <v>113</v>
      </c>
      <c r="D31" s="34">
        <v>39813</v>
      </c>
      <c r="E31" s="34">
        <v>40177</v>
      </c>
      <c r="F31" s="34">
        <v>41605</v>
      </c>
      <c r="G31" s="1">
        <v>100000</v>
      </c>
      <c r="H31" s="1">
        <v>5000</v>
      </c>
      <c r="I31" s="33" t="s">
        <v>35</v>
      </c>
      <c r="J31" s="36">
        <v>0</v>
      </c>
      <c r="K31" s="36">
        <v>100000</v>
      </c>
      <c r="L31" s="33" t="s">
        <v>114</v>
      </c>
      <c r="M31" s="32" t="s">
        <v>35</v>
      </c>
    </row>
    <row r="32" spans="1:13" ht="64.5" customHeight="1">
      <c r="A32" s="8" t="s">
        <v>166</v>
      </c>
      <c r="B32" s="8" t="s">
        <v>167</v>
      </c>
      <c r="C32" s="8" t="s">
        <v>168</v>
      </c>
      <c r="D32" s="34">
        <v>39631</v>
      </c>
      <c r="E32" s="34">
        <v>40939</v>
      </c>
      <c r="F32" s="34">
        <v>41029</v>
      </c>
      <c r="G32" s="48">
        <v>116661.6</v>
      </c>
      <c r="H32" s="49">
        <v>1964</v>
      </c>
      <c r="I32" s="33" t="s">
        <v>35</v>
      </c>
      <c r="J32" s="36">
        <v>0</v>
      </c>
      <c r="K32" s="36">
        <v>116661.6</v>
      </c>
      <c r="L32" s="33" t="s">
        <v>169</v>
      </c>
      <c r="M32" s="32" t="s">
        <v>35</v>
      </c>
    </row>
    <row r="33" spans="1:13" ht="64.5" customHeight="1">
      <c r="A33" s="8" t="s">
        <v>182</v>
      </c>
      <c r="B33" s="8" t="s">
        <v>183</v>
      </c>
      <c r="C33" s="8" t="s">
        <v>13</v>
      </c>
      <c r="D33" s="34">
        <v>39813</v>
      </c>
      <c r="E33" s="34">
        <v>40147</v>
      </c>
      <c r="F33" s="34">
        <v>41364</v>
      </c>
      <c r="G33" s="48">
        <v>148433.5</v>
      </c>
      <c r="H33" s="49">
        <v>7850</v>
      </c>
      <c r="I33" s="33" t="s">
        <v>35</v>
      </c>
      <c r="J33" s="36">
        <v>0</v>
      </c>
      <c r="K33" s="36">
        <v>29686.7</v>
      </c>
      <c r="L33" s="33" t="s">
        <v>181</v>
      </c>
      <c r="M33" s="32" t="s">
        <v>35</v>
      </c>
    </row>
    <row r="34" spans="1:13" ht="44.25" customHeight="1">
      <c r="A34" s="8" t="s">
        <v>27</v>
      </c>
      <c r="B34" s="8" t="s">
        <v>28</v>
      </c>
      <c r="C34" s="8" t="s">
        <v>23</v>
      </c>
      <c r="D34" s="34">
        <v>40178</v>
      </c>
      <c r="E34" s="34">
        <v>40542</v>
      </c>
      <c r="F34" s="34">
        <v>40999</v>
      </c>
      <c r="G34" s="1">
        <v>195000</v>
      </c>
      <c r="H34" s="1">
        <v>8125</v>
      </c>
      <c r="I34" s="33" t="s">
        <v>35</v>
      </c>
      <c r="J34" s="36">
        <v>0</v>
      </c>
      <c r="K34" s="36">
        <v>195000</v>
      </c>
      <c r="L34" s="33" t="s">
        <v>57</v>
      </c>
      <c r="M34" s="32" t="s">
        <v>35</v>
      </c>
    </row>
    <row r="35" spans="1:13" ht="60.75" customHeight="1">
      <c r="A35" s="8" t="s">
        <v>29</v>
      </c>
      <c r="B35" s="8" t="s">
        <v>30</v>
      </c>
      <c r="C35" s="8" t="s">
        <v>23</v>
      </c>
      <c r="D35" s="34">
        <v>40178</v>
      </c>
      <c r="E35" s="34">
        <v>40542</v>
      </c>
      <c r="F35" s="34">
        <v>41455</v>
      </c>
      <c r="G35" s="1">
        <v>975000</v>
      </c>
      <c r="H35" s="1">
        <v>41666.67</v>
      </c>
      <c r="I35" s="33" t="s">
        <v>35</v>
      </c>
      <c r="J35" s="36">
        <v>165977.5</v>
      </c>
      <c r="K35" s="36">
        <v>606937.5</v>
      </c>
      <c r="L35" s="33" t="s">
        <v>57</v>
      </c>
      <c r="M35" s="32" t="s">
        <v>35</v>
      </c>
    </row>
    <row r="36" spans="1:13" ht="45" customHeight="1">
      <c r="A36" s="8" t="s">
        <v>32</v>
      </c>
      <c r="B36" s="8" t="s">
        <v>33</v>
      </c>
      <c r="C36" s="8" t="s">
        <v>34</v>
      </c>
      <c r="D36" s="34">
        <v>40186</v>
      </c>
      <c r="E36" s="34">
        <v>41644</v>
      </c>
      <c r="F36" s="32" t="s">
        <v>35</v>
      </c>
      <c r="G36" s="1">
        <v>2400000</v>
      </c>
      <c r="H36" s="1">
        <v>112500</v>
      </c>
      <c r="I36" s="33" t="s">
        <v>35</v>
      </c>
      <c r="J36" s="50">
        <v>0</v>
      </c>
      <c r="K36" s="36">
        <v>0</v>
      </c>
      <c r="L36" s="33" t="s">
        <v>57</v>
      </c>
      <c r="M36" s="8" t="s">
        <v>210</v>
      </c>
    </row>
    <row r="37" spans="1:13" ht="57.75" customHeight="1">
      <c r="A37" s="8" t="s">
        <v>71</v>
      </c>
      <c r="B37" s="8" t="s">
        <v>72</v>
      </c>
      <c r="C37" s="6" t="s">
        <v>69</v>
      </c>
      <c r="D37" s="34">
        <v>40081</v>
      </c>
      <c r="E37" s="34">
        <v>40384</v>
      </c>
      <c r="F37" s="34">
        <v>41639</v>
      </c>
      <c r="G37" s="1">
        <v>362729.75</v>
      </c>
      <c r="H37" s="1">
        <v>0</v>
      </c>
      <c r="I37" s="33" t="s">
        <v>35</v>
      </c>
      <c r="J37" s="36">
        <v>0</v>
      </c>
      <c r="K37" s="1">
        <v>147026.02</v>
      </c>
      <c r="L37" s="36" t="s">
        <v>63</v>
      </c>
      <c r="M37" s="32" t="s">
        <v>35</v>
      </c>
    </row>
    <row r="38" spans="1:13" ht="76.5" customHeight="1">
      <c r="A38" s="8" t="s">
        <v>95</v>
      </c>
      <c r="B38" s="8" t="s">
        <v>96</v>
      </c>
      <c r="C38" s="6" t="s">
        <v>88</v>
      </c>
      <c r="D38" s="34">
        <v>40178</v>
      </c>
      <c r="E38" s="34">
        <v>40512</v>
      </c>
      <c r="F38" s="34">
        <v>41059</v>
      </c>
      <c r="G38" s="1">
        <v>200000</v>
      </c>
      <c r="H38" s="1">
        <v>8354.36</v>
      </c>
      <c r="I38" s="33" t="s">
        <v>35</v>
      </c>
      <c r="J38" s="36">
        <v>0</v>
      </c>
      <c r="K38" s="36">
        <v>200000</v>
      </c>
      <c r="L38" s="33" t="s">
        <v>84</v>
      </c>
      <c r="M38" s="32" t="s">
        <v>35</v>
      </c>
    </row>
    <row r="39" spans="1:13" ht="57.75" customHeight="1">
      <c r="A39" s="8" t="s">
        <v>97</v>
      </c>
      <c r="B39" s="8" t="s">
        <v>98</v>
      </c>
      <c r="C39" s="6" t="s">
        <v>99</v>
      </c>
      <c r="D39" s="34">
        <v>40147</v>
      </c>
      <c r="E39" s="34">
        <v>40663</v>
      </c>
      <c r="F39" s="34">
        <v>41333</v>
      </c>
      <c r="G39" s="1">
        <v>450000</v>
      </c>
      <c r="H39" s="1">
        <v>20000</v>
      </c>
      <c r="I39" s="33" t="s">
        <v>35</v>
      </c>
      <c r="J39" s="36">
        <v>0</v>
      </c>
      <c r="K39" s="36">
        <v>450000</v>
      </c>
      <c r="L39" s="33" t="s">
        <v>84</v>
      </c>
      <c r="M39" s="32" t="s">
        <v>35</v>
      </c>
    </row>
    <row r="40" spans="1:13" ht="57.75" customHeight="1">
      <c r="A40" s="8" t="s">
        <v>102</v>
      </c>
      <c r="B40" s="8" t="s">
        <v>103</v>
      </c>
      <c r="C40" s="6" t="s">
        <v>85</v>
      </c>
      <c r="D40" s="34">
        <v>40176</v>
      </c>
      <c r="E40" s="34">
        <v>41117</v>
      </c>
      <c r="F40" s="34">
        <v>41212</v>
      </c>
      <c r="G40" s="1">
        <v>700000</v>
      </c>
      <c r="H40" s="1">
        <v>29200</v>
      </c>
      <c r="I40" s="33" t="s">
        <v>35</v>
      </c>
      <c r="J40" s="36">
        <v>0</v>
      </c>
      <c r="K40" s="36">
        <v>700000</v>
      </c>
      <c r="L40" s="33" t="s">
        <v>84</v>
      </c>
      <c r="M40" s="32" t="s">
        <v>35</v>
      </c>
    </row>
    <row r="41" spans="1:13" ht="41.25" customHeight="1">
      <c r="A41" s="8" t="s">
        <v>107</v>
      </c>
      <c r="B41" s="8" t="s">
        <v>108</v>
      </c>
      <c r="C41" s="6" t="s">
        <v>34</v>
      </c>
      <c r="D41" s="34">
        <v>40186</v>
      </c>
      <c r="E41" s="34">
        <v>41644</v>
      </c>
      <c r="F41" s="34" t="s">
        <v>35</v>
      </c>
      <c r="G41" s="51">
        <v>100000</v>
      </c>
      <c r="H41" s="51">
        <v>7800</v>
      </c>
      <c r="I41" s="33" t="s">
        <v>35</v>
      </c>
      <c r="J41" s="36">
        <v>0</v>
      </c>
      <c r="K41" s="36">
        <v>0</v>
      </c>
      <c r="L41" s="33" t="s">
        <v>84</v>
      </c>
      <c r="M41" s="32" t="s">
        <v>35</v>
      </c>
    </row>
    <row r="42" spans="1:13" ht="71.25" customHeight="1">
      <c r="A42" s="8" t="s">
        <v>123</v>
      </c>
      <c r="B42" s="8" t="s">
        <v>124</v>
      </c>
      <c r="C42" s="6" t="s">
        <v>88</v>
      </c>
      <c r="D42" s="34">
        <v>40178</v>
      </c>
      <c r="E42" s="34">
        <v>40542</v>
      </c>
      <c r="F42" s="34">
        <v>41182</v>
      </c>
      <c r="G42" s="51">
        <v>237791.25</v>
      </c>
      <c r="H42" s="51">
        <v>10338.75</v>
      </c>
      <c r="I42" s="33" t="s">
        <v>35</v>
      </c>
      <c r="J42" s="36">
        <v>0</v>
      </c>
      <c r="K42" s="36">
        <v>237791.25</v>
      </c>
      <c r="L42" s="33" t="s">
        <v>119</v>
      </c>
      <c r="M42" s="32" t="s">
        <v>35</v>
      </c>
    </row>
    <row r="43" spans="1:13" ht="111.75" customHeight="1">
      <c r="A43" s="8" t="s">
        <v>125</v>
      </c>
      <c r="B43" s="8" t="s">
        <v>126</v>
      </c>
      <c r="C43" s="6" t="s">
        <v>88</v>
      </c>
      <c r="D43" s="34">
        <v>40178</v>
      </c>
      <c r="E43" s="34">
        <v>40542</v>
      </c>
      <c r="F43" s="34">
        <v>41182</v>
      </c>
      <c r="G43" s="51">
        <v>336375</v>
      </c>
      <c r="H43" s="51">
        <v>14625</v>
      </c>
      <c r="I43" s="33" t="s">
        <v>35</v>
      </c>
      <c r="J43" s="36">
        <v>0</v>
      </c>
      <c r="K43" s="36">
        <v>336375</v>
      </c>
      <c r="L43" s="33" t="s">
        <v>119</v>
      </c>
      <c r="M43" s="32" t="s">
        <v>35</v>
      </c>
    </row>
    <row r="44" spans="1:13" ht="90" customHeight="1">
      <c r="A44" s="8" t="s">
        <v>159</v>
      </c>
      <c r="B44" s="8" t="s">
        <v>160</v>
      </c>
      <c r="C44" s="6" t="s">
        <v>161</v>
      </c>
      <c r="D44" s="34">
        <v>40178</v>
      </c>
      <c r="E44" s="34">
        <v>41213</v>
      </c>
      <c r="F44" s="34" t="s">
        <v>35</v>
      </c>
      <c r="G44" s="51">
        <v>500000</v>
      </c>
      <c r="H44" s="51">
        <v>26010.62</v>
      </c>
      <c r="I44" s="33" t="s">
        <v>35</v>
      </c>
      <c r="J44" s="36">
        <v>0</v>
      </c>
      <c r="K44" s="36">
        <v>353271.02</v>
      </c>
      <c r="L44" s="33" t="s">
        <v>158</v>
      </c>
      <c r="M44" s="32" t="s">
        <v>35</v>
      </c>
    </row>
    <row r="45" spans="1:13" ht="61.5" customHeight="1">
      <c r="A45" s="8" t="s">
        <v>162</v>
      </c>
      <c r="B45" s="8" t="s">
        <v>163</v>
      </c>
      <c r="C45" s="6" t="s">
        <v>161</v>
      </c>
      <c r="D45" s="34">
        <v>40178</v>
      </c>
      <c r="E45" s="34">
        <v>41391</v>
      </c>
      <c r="F45" s="34" t="s">
        <v>35</v>
      </c>
      <c r="G45" s="48">
        <v>597856.19</v>
      </c>
      <c r="H45" s="49">
        <v>25000</v>
      </c>
      <c r="I45" s="47" t="s">
        <v>35</v>
      </c>
      <c r="J45" s="36">
        <v>0</v>
      </c>
      <c r="K45" s="36">
        <v>597856.19</v>
      </c>
      <c r="L45" s="33" t="s">
        <v>158</v>
      </c>
      <c r="M45" s="32" t="s">
        <v>35</v>
      </c>
    </row>
    <row r="46" spans="1:13" ht="45" customHeight="1">
      <c r="A46" s="8" t="s">
        <v>31</v>
      </c>
      <c r="B46" s="6" t="s">
        <v>36</v>
      </c>
      <c r="C46" s="8" t="s">
        <v>23</v>
      </c>
      <c r="D46" s="34">
        <v>40399</v>
      </c>
      <c r="E46" s="34">
        <v>41151</v>
      </c>
      <c r="F46" s="34">
        <v>41274</v>
      </c>
      <c r="G46" s="1">
        <v>243750</v>
      </c>
      <c r="H46" s="1">
        <v>10156.25</v>
      </c>
      <c r="I46" s="33" t="s">
        <v>35</v>
      </c>
      <c r="J46" s="36">
        <v>195000</v>
      </c>
      <c r="K46" s="36">
        <v>243750</v>
      </c>
      <c r="L46" s="33" t="s">
        <v>57</v>
      </c>
      <c r="M46" s="32" t="s">
        <v>35</v>
      </c>
    </row>
    <row r="47" spans="1:13" ht="39" customHeight="1">
      <c r="A47" s="8" t="s">
        <v>37</v>
      </c>
      <c r="B47" s="8" t="s">
        <v>38</v>
      </c>
      <c r="C47" s="8" t="s">
        <v>23</v>
      </c>
      <c r="D47" s="34">
        <v>40399</v>
      </c>
      <c r="E47" s="34">
        <v>41151</v>
      </c>
      <c r="F47" s="34">
        <v>41333</v>
      </c>
      <c r="G47" s="1">
        <v>224250</v>
      </c>
      <c r="H47" s="1">
        <v>9343.75</v>
      </c>
      <c r="I47" s="33" t="s">
        <v>35</v>
      </c>
      <c r="J47" s="50">
        <v>183615.9</v>
      </c>
      <c r="K47" s="36">
        <v>183615.9</v>
      </c>
      <c r="L47" s="33" t="s">
        <v>57</v>
      </c>
      <c r="M47" s="32" t="s">
        <v>35</v>
      </c>
    </row>
    <row r="48" spans="1:13" ht="28.5" customHeight="1">
      <c r="A48" s="8" t="s">
        <v>39</v>
      </c>
      <c r="B48" s="8" t="s">
        <v>40</v>
      </c>
      <c r="C48" s="8" t="s">
        <v>41</v>
      </c>
      <c r="D48" s="34">
        <v>40353</v>
      </c>
      <c r="E48" s="34">
        <v>41244</v>
      </c>
      <c r="F48" s="33" t="s">
        <v>35</v>
      </c>
      <c r="G48" s="1">
        <v>850000</v>
      </c>
      <c r="H48" s="1">
        <v>35842.38</v>
      </c>
      <c r="I48" s="33" t="s">
        <v>35</v>
      </c>
      <c r="J48" s="36">
        <v>500000</v>
      </c>
      <c r="K48" s="36">
        <v>350000</v>
      </c>
      <c r="L48" s="33" t="s">
        <v>57</v>
      </c>
      <c r="M48" s="32" t="s">
        <v>35</v>
      </c>
    </row>
    <row r="49" spans="1:13" ht="30" customHeight="1">
      <c r="A49" s="8" t="s">
        <v>42</v>
      </c>
      <c r="B49" s="8" t="s">
        <v>43</v>
      </c>
      <c r="C49" s="8" t="s">
        <v>41</v>
      </c>
      <c r="D49" s="34">
        <v>40353</v>
      </c>
      <c r="E49" s="34">
        <v>41161</v>
      </c>
      <c r="F49" s="33" t="s">
        <v>35</v>
      </c>
      <c r="G49" s="1">
        <v>250000</v>
      </c>
      <c r="H49" s="1">
        <v>10416.63</v>
      </c>
      <c r="I49" s="33" t="s">
        <v>35</v>
      </c>
      <c r="J49" s="36">
        <v>0</v>
      </c>
      <c r="K49" s="36">
        <v>250000</v>
      </c>
      <c r="L49" s="33" t="s">
        <v>57</v>
      </c>
      <c r="M49" s="32" t="s">
        <v>35</v>
      </c>
    </row>
    <row r="50" spans="1:13" ht="33.75" customHeight="1">
      <c r="A50" s="8" t="s">
        <v>44</v>
      </c>
      <c r="B50" s="8" t="s">
        <v>45</v>
      </c>
      <c r="C50" s="8" t="s">
        <v>41</v>
      </c>
      <c r="D50" s="34">
        <v>40357</v>
      </c>
      <c r="E50" s="34">
        <v>41159</v>
      </c>
      <c r="F50" s="33" t="s">
        <v>35</v>
      </c>
      <c r="G50" s="1">
        <v>100000</v>
      </c>
      <c r="H50" s="1">
        <v>4166.68</v>
      </c>
      <c r="I50" s="33" t="s">
        <v>35</v>
      </c>
      <c r="J50" s="36">
        <v>0</v>
      </c>
      <c r="K50" s="36">
        <v>100000</v>
      </c>
      <c r="L50" s="33" t="s">
        <v>57</v>
      </c>
      <c r="M50" s="32" t="s">
        <v>35</v>
      </c>
    </row>
    <row r="51" spans="1:13" ht="34.5" customHeight="1">
      <c r="A51" s="8" t="s">
        <v>46</v>
      </c>
      <c r="B51" s="8" t="s">
        <v>47</v>
      </c>
      <c r="C51" s="8" t="s">
        <v>41</v>
      </c>
      <c r="D51" s="34">
        <v>40357</v>
      </c>
      <c r="E51" s="34">
        <v>41242</v>
      </c>
      <c r="F51" s="33" t="s">
        <v>35</v>
      </c>
      <c r="G51" s="1">
        <v>100000</v>
      </c>
      <c r="H51" s="1">
        <v>4166.67</v>
      </c>
      <c r="I51" s="33" t="s">
        <v>35</v>
      </c>
      <c r="J51" s="36">
        <v>0</v>
      </c>
      <c r="K51" s="36">
        <v>100000</v>
      </c>
      <c r="L51" s="33" t="s">
        <v>57</v>
      </c>
      <c r="M51" s="32" t="s">
        <v>35</v>
      </c>
    </row>
    <row r="52" spans="1:13" ht="42" customHeight="1">
      <c r="A52" s="8" t="s">
        <v>48</v>
      </c>
      <c r="B52" s="8" t="s">
        <v>49</v>
      </c>
      <c r="C52" s="8" t="s">
        <v>41</v>
      </c>
      <c r="D52" s="34">
        <v>40357</v>
      </c>
      <c r="E52" s="34">
        <v>41242</v>
      </c>
      <c r="F52" s="33" t="s">
        <v>35</v>
      </c>
      <c r="G52" s="51">
        <v>400000</v>
      </c>
      <c r="H52" s="51">
        <v>16666.67</v>
      </c>
      <c r="I52" s="33" t="s">
        <v>35</v>
      </c>
      <c r="J52" s="36">
        <v>0</v>
      </c>
      <c r="K52" s="36">
        <v>400000</v>
      </c>
      <c r="L52" s="33" t="s">
        <v>57</v>
      </c>
      <c r="M52" s="32" t="s">
        <v>35</v>
      </c>
    </row>
    <row r="53" spans="1:13" ht="33.75" customHeight="1">
      <c r="A53" s="8" t="s">
        <v>50</v>
      </c>
      <c r="B53" s="8" t="s">
        <v>51</v>
      </c>
      <c r="C53" s="8" t="s">
        <v>41</v>
      </c>
      <c r="D53" s="34">
        <v>40357</v>
      </c>
      <c r="E53" s="34">
        <v>41337</v>
      </c>
      <c r="F53" s="33" t="s">
        <v>35</v>
      </c>
      <c r="G53" s="1">
        <v>1000000</v>
      </c>
      <c r="H53" s="1">
        <v>41666.67</v>
      </c>
      <c r="I53" s="33" t="s">
        <v>35</v>
      </c>
      <c r="J53" s="36">
        <v>1000000</v>
      </c>
      <c r="K53" s="36">
        <v>1000000</v>
      </c>
      <c r="L53" s="33" t="s">
        <v>57</v>
      </c>
      <c r="M53" s="32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4">
        <v>41638</v>
      </c>
      <c r="G54" s="1">
        <v>586498.98</v>
      </c>
      <c r="H54" s="1">
        <v>0</v>
      </c>
      <c r="I54" s="2" t="s">
        <v>35</v>
      </c>
      <c r="J54" s="36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8" t="s">
        <v>75</v>
      </c>
      <c r="B55" s="8" t="s">
        <v>76</v>
      </c>
      <c r="C55" s="8" t="s">
        <v>41</v>
      </c>
      <c r="D55" s="34">
        <v>40357</v>
      </c>
      <c r="E55" s="34">
        <v>41161</v>
      </c>
      <c r="F55" s="33" t="s">
        <v>35</v>
      </c>
      <c r="G55" s="1">
        <v>148000</v>
      </c>
      <c r="H55" s="1">
        <v>6666.67</v>
      </c>
      <c r="I55" s="33" t="s">
        <v>35</v>
      </c>
      <c r="J55" s="36">
        <v>0</v>
      </c>
      <c r="K55" s="36">
        <v>148000</v>
      </c>
      <c r="L55" s="33" t="s">
        <v>63</v>
      </c>
      <c r="M55" s="32" t="s">
        <v>35</v>
      </c>
    </row>
    <row r="56" spans="1:13" ht="54" customHeight="1">
      <c r="A56" s="8" t="s">
        <v>100</v>
      </c>
      <c r="B56" s="8" t="s">
        <v>101</v>
      </c>
      <c r="C56" s="6" t="s">
        <v>99</v>
      </c>
      <c r="D56" s="34">
        <v>40360</v>
      </c>
      <c r="E56" s="34">
        <v>40908</v>
      </c>
      <c r="F56" s="34">
        <v>41274</v>
      </c>
      <c r="G56" s="1">
        <v>250000</v>
      </c>
      <c r="H56" s="1">
        <v>10857</v>
      </c>
      <c r="I56" s="33" t="s">
        <v>35</v>
      </c>
      <c r="J56" s="36">
        <v>0</v>
      </c>
      <c r="K56" s="36">
        <v>250000</v>
      </c>
      <c r="L56" s="33" t="s">
        <v>84</v>
      </c>
      <c r="M56" s="32" t="s">
        <v>35</v>
      </c>
    </row>
    <row r="57" spans="1:13" ht="59.25" customHeight="1">
      <c r="A57" s="8" t="s">
        <v>104</v>
      </c>
      <c r="B57" s="8" t="s">
        <v>105</v>
      </c>
      <c r="C57" s="6" t="s">
        <v>106</v>
      </c>
      <c r="D57" s="34">
        <v>40543</v>
      </c>
      <c r="E57" s="34">
        <v>40908</v>
      </c>
      <c r="F57" s="34">
        <v>41274</v>
      </c>
      <c r="G57" s="1">
        <v>499997.81</v>
      </c>
      <c r="H57" s="1">
        <v>20850</v>
      </c>
      <c r="I57" s="33" t="s">
        <v>35</v>
      </c>
      <c r="J57" s="36">
        <v>0</v>
      </c>
      <c r="K57" s="36">
        <v>499997.81</v>
      </c>
      <c r="L57" s="33" t="s">
        <v>84</v>
      </c>
      <c r="M57" s="32" t="s">
        <v>35</v>
      </c>
    </row>
    <row r="58" spans="1:13" ht="46.5" customHeight="1">
      <c r="A58" s="8" t="s">
        <v>109</v>
      </c>
      <c r="B58" s="8" t="s">
        <v>110</v>
      </c>
      <c r="C58" s="6" t="s">
        <v>41</v>
      </c>
      <c r="D58" s="34">
        <v>40353</v>
      </c>
      <c r="E58" s="34">
        <v>41337</v>
      </c>
      <c r="F58" s="34" t="s">
        <v>35</v>
      </c>
      <c r="G58" s="52">
        <v>2000000</v>
      </c>
      <c r="H58" s="52">
        <v>83500</v>
      </c>
      <c r="I58" s="33" t="s">
        <v>35</v>
      </c>
      <c r="J58" s="36">
        <v>2000000</v>
      </c>
      <c r="K58" s="36">
        <v>0</v>
      </c>
      <c r="L58" s="33" t="s">
        <v>84</v>
      </c>
      <c r="M58" s="32" t="s">
        <v>35</v>
      </c>
    </row>
    <row r="59" spans="1:13" ht="70.5" customHeight="1">
      <c r="A59" s="8" t="s">
        <v>120</v>
      </c>
      <c r="B59" s="8" t="s">
        <v>121</v>
      </c>
      <c r="C59" s="6" t="s">
        <v>122</v>
      </c>
      <c r="D59" s="34">
        <v>40343</v>
      </c>
      <c r="E59" s="34">
        <v>40891</v>
      </c>
      <c r="F59" s="34">
        <v>41310</v>
      </c>
      <c r="G59" s="52">
        <v>246000</v>
      </c>
      <c r="H59" s="52">
        <v>11000</v>
      </c>
      <c r="I59" s="12" t="s">
        <v>35</v>
      </c>
      <c r="J59" s="36">
        <v>0</v>
      </c>
      <c r="K59" s="36">
        <v>246000</v>
      </c>
      <c r="L59" s="33" t="s">
        <v>119</v>
      </c>
      <c r="M59" s="32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38">
        <v>40360</v>
      </c>
      <c r="E60" s="38">
        <v>41094</v>
      </c>
      <c r="F60" s="38">
        <v>41274</v>
      </c>
      <c r="G60" s="53">
        <v>647479.3</v>
      </c>
      <c r="H60" s="53">
        <v>58070</v>
      </c>
      <c r="I60" s="37" t="s">
        <v>35</v>
      </c>
      <c r="J60" s="36">
        <v>0</v>
      </c>
      <c r="K60" s="36">
        <v>647479.3</v>
      </c>
      <c r="L60" s="37" t="s">
        <v>153</v>
      </c>
      <c r="M60" s="32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38">
        <v>40360</v>
      </c>
      <c r="E61" s="38">
        <v>40908</v>
      </c>
      <c r="F61" s="38">
        <v>41274</v>
      </c>
      <c r="G61" s="48">
        <v>200000</v>
      </c>
      <c r="H61" s="49">
        <v>8333.33</v>
      </c>
      <c r="I61" s="37" t="s">
        <v>35</v>
      </c>
      <c r="J61" s="39">
        <v>0</v>
      </c>
      <c r="K61" s="39">
        <v>200000</v>
      </c>
      <c r="L61" s="37" t="s">
        <v>158</v>
      </c>
      <c r="M61" s="32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38">
        <v>40540</v>
      </c>
      <c r="E62" s="38">
        <v>41259</v>
      </c>
      <c r="F62" s="38" t="s">
        <v>35</v>
      </c>
      <c r="G62" s="48">
        <v>946518.09</v>
      </c>
      <c r="H62" s="49">
        <v>9465.18</v>
      </c>
      <c r="I62" s="37" t="s">
        <v>35</v>
      </c>
      <c r="J62" s="54">
        <v>477991.63</v>
      </c>
      <c r="K62" s="49">
        <v>946518.09</v>
      </c>
      <c r="L62" s="37" t="s">
        <v>169</v>
      </c>
      <c r="M62" s="32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38">
        <v>40539</v>
      </c>
      <c r="E63" s="38">
        <v>40977</v>
      </c>
      <c r="F63" s="38">
        <v>41157</v>
      </c>
      <c r="G63" s="48">
        <v>200561.84</v>
      </c>
      <c r="H63" s="49">
        <v>2025.88</v>
      </c>
      <c r="I63" s="37" t="s">
        <v>35</v>
      </c>
      <c r="J63" s="39">
        <v>0</v>
      </c>
      <c r="K63" s="54">
        <v>200561.84</v>
      </c>
      <c r="L63" s="37" t="s">
        <v>169</v>
      </c>
      <c r="M63" s="32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38">
        <v>40536</v>
      </c>
      <c r="E64" s="38">
        <v>41305</v>
      </c>
      <c r="F64" s="38" t="s">
        <v>35</v>
      </c>
      <c r="G64" s="52">
        <v>1482100</v>
      </c>
      <c r="H64" s="52">
        <v>77900</v>
      </c>
      <c r="I64" s="55" t="s">
        <v>35</v>
      </c>
      <c r="J64" s="39">
        <v>0</v>
      </c>
      <c r="K64" s="39">
        <v>0</v>
      </c>
      <c r="L64" s="37" t="s">
        <v>181</v>
      </c>
      <c r="M64" s="37" t="s">
        <v>207</v>
      </c>
    </row>
    <row r="65" spans="1:13" ht="24" customHeight="1">
      <c r="A65" s="81" t="s">
        <v>58</v>
      </c>
      <c r="B65" s="81" t="s">
        <v>59</v>
      </c>
      <c r="C65" s="81" t="s">
        <v>60</v>
      </c>
      <c r="D65" s="84">
        <v>40694</v>
      </c>
      <c r="E65" s="84">
        <v>41161</v>
      </c>
      <c r="F65" s="99" t="s">
        <v>35</v>
      </c>
      <c r="G65" s="87">
        <v>221119.91</v>
      </c>
      <c r="H65" s="93">
        <v>0</v>
      </c>
      <c r="I65" s="47" t="s">
        <v>2</v>
      </c>
      <c r="J65" s="96">
        <v>0</v>
      </c>
      <c r="K65" s="111">
        <v>250455.72</v>
      </c>
      <c r="L65" s="99" t="s">
        <v>57</v>
      </c>
      <c r="M65" s="125" t="s">
        <v>35</v>
      </c>
    </row>
    <row r="66" spans="1:13" ht="34.5" customHeight="1">
      <c r="A66" s="83"/>
      <c r="B66" s="83"/>
      <c r="C66" s="83"/>
      <c r="D66" s="86"/>
      <c r="E66" s="86"/>
      <c r="F66" s="101"/>
      <c r="G66" s="89"/>
      <c r="H66" s="95"/>
      <c r="I66" s="56">
        <v>29335.81</v>
      </c>
      <c r="J66" s="98"/>
      <c r="K66" s="112"/>
      <c r="L66" s="101"/>
      <c r="M66" s="126"/>
    </row>
    <row r="67" spans="1:13" ht="47.25" customHeight="1">
      <c r="A67" s="8" t="s">
        <v>205</v>
      </c>
      <c r="B67" s="8" t="s">
        <v>52</v>
      </c>
      <c r="C67" s="8" t="s">
        <v>13</v>
      </c>
      <c r="D67" s="34">
        <v>40781</v>
      </c>
      <c r="E67" s="34">
        <v>41485</v>
      </c>
      <c r="F67" s="33" t="s">
        <v>35</v>
      </c>
      <c r="G67" s="1">
        <v>15000000</v>
      </c>
      <c r="H67" s="1">
        <v>1247447.36</v>
      </c>
      <c r="I67" s="45" t="s">
        <v>35</v>
      </c>
      <c r="J67" s="36">
        <v>1826125.93</v>
      </c>
      <c r="K67" s="36">
        <v>1826125.93</v>
      </c>
      <c r="L67" s="33" t="s">
        <v>57</v>
      </c>
      <c r="M67" s="32" t="s">
        <v>35</v>
      </c>
    </row>
    <row r="68" spans="1:13" ht="39.75" customHeight="1">
      <c r="A68" s="8" t="s">
        <v>204</v>
      </c>
      <c r="B68" s="8" t="s">
        <v>53</v>
      </c>
      <c r="C68" s="8" t="s">
        <v>13</v>
      </c>
      <c r="D68" s="34">
        <v>40753</v>
      </c>
      <c r="E68" s="34">
        <v>41485</v>
      </c>
      <c r="F68" s="33" t="s">
        <v>35</v>
      </c>
      <c r="G68" s="1">
        <v>16170000</v>
      </c>
      <c r="H68" s="1">
        <v>61876.15</v>
      </c>
      <c r="I68" s="33" t="s">
        <v>35</v>
      </c>
      <c r="J68" s="36">
        <v>3172515.07</v>
      </c>
      <c r="K68" s="36">
        <v>3172515.07</v>
      </c>
      <c r="L68" s="33" t="s">
        <v>57</v>
      </c>
      <c r="M68" s="32" t="s">
        <v>35</v>
      </c>
    </row>
    <row r="69" spans="1:13" ht="47.25" customHeight="1">
      <c r="A69" s="8" t="s">
        <v>203</v>
      </c>
      <c r="B69" s="8" t="s">
        <v>54</v>
      </c>
      <c r="C69" s="8" t="s">
        <v>13</v>
      </c>
      <c r="D69" s="34">
        <v>40765</v>
      </c>
      <c r="E69" s="34">
        <v>41485</v>
      </c>
      <c r="F69" s="33" t="s">
        <v>35</v>
      </c>
      <c r="G69" s="1">
        <v>7120000</v>
      </c>
      <c r="H69" s="1">
        <v>379283.46</v>
      </c>
      <c r="I69" s="33" t="s">
        <v>35</v>
      </c>
      <c r="J69" s="36">
        <v>1179365.81</v>
      </c>
      <c r="K69" s="36">
        <v>1179365.81</v>
      </c>
      <c r="L69" s="33" t="s">
        <v>57</v>
      </c>
      <c r="M69" s="32" t="s">
        <v>35</v>
      </c>
    </row>
    <row r="70" spans="1:13" ht="45" customHeight="1">
      <c r="A70" s="8" t="s">
        <v>202</v>
      </c>
      <c r="B70" s="8" t="s">
        <v>55</v>
      </c>
      <c r="C70" s="8" t="s">
        <v>13</v>
      </c>
      <c r="D70" s="34">
        <v>40753</v>
      </c>
      <c r="E70" s="34">
        <v>41485</v>
      </c>
      <c r="F70" s="33" t="s">
        <v>35</v>
      </c>
      <c r="G70" s="1">
        <v>12210000</v>
      </c>
      <c r="H70" s="1">
        <v>47737.41</v>
      </c>
      <c r="I70" s="33" t="s">
        <v>35</v>
      </c>
      <c r="J70" s="36">
        <v>3439764.3</v>
      </c>
      <c r="K70" s="36">
        <v>3439764.3</v>
      </c>
      <c r="L70" s="33" t="s">
        <v>57</v>
      </c>
      <c r="M70" s="32" t="s">
        <v>35</v>
      </c>
    </row>
    <row r="71" spans="1:13" ht="103.5" customHeight="1">
      <c r="A71" s="31" t="s">
        <v>127</v>
      </c>
      <c r="B71" s="8" t="s">
        <v>128</v>
      </c>
      <c r="C71" s="8" t="s">
        <v>129</v>
      </c>
      <c r="D71" s="34">
        <v>40906</v>
      </c>
      <c r="E71" s="34">
        <v>41608</v>
      </c>
      <c r="F71" s="33" t="s">
        <v>35</v>
      </c>
      <c r="G71" s="1">
        <v>476207</v>
      </c>
      <c r="H71" s="1">
        <v>20235.06</v>
      </c>
      <c r="I71" s="33" t="s">
        <v>35</v>
      </c>
      <c r="J71" s="36">
        <v>238047</v>
      </c>
      <c r="K71" s="36">
        <v>238047</v>
      </c>
      <c r="L71" s="33" t="s">
        <v>119</v>
      </c>
      <c r="M71" s="32" t="s">
        <v>35</v>
      </c>
    </row>
    <row r="72" spans="1:13" ht="51">
      <c r="A72" s="31" t="s">
        <v>132</v>
      </c>
      <c r="B72" s="57" t="s">
        <v>133</v>
      </c>
      <c r="C72" s="8" t="s">
        <v>83</v>
      </c>
      <c r="D72" s="34">
        <v>40896</v>
      </c>
      <c r="E72" s="34">
        <v>41669</v>
      </c>
      <c r="F72" s="33" t="s">
        <v>35</v>
      </c>
      <c r="G72" s="1">
        <v>975000</v>
      </c>
      <c r="H72" s="1">
        <v>40625</v>
      </c>
      <c r="I72" s="33" t="s">
        <v>35</v>
      </c>
      <c r="J72" s="36">
        <v>975000</v>
      </c>
      <c r="K72" s="36">
        <v>975000</v>
      </c>
      <c r="L72" s="33" t="s">
        <v>84</v>
      </c>
      <c r="M72" s="32" t="s">
        <v>35</v>
      </c>
    </row>
    <row r="73" spans="1:13" ht="38.25" customHeight="1">
      <c r="A73" s="8" t="s">
        <v>134</v>
      </c>
      <c r="B73" s="8" t="s">
        <v>136</v>
      </c>
      <c r="C73" s="8" t="s">
        <v>135</v>
      </c>
      <c r="D73" s="34">
        <v>40884</v>
      </c>
      <c r="E73" s="34">
        <v>41973</v>
      </c>
      <c r="F73" s="33" t="s">
        <v>35</v>
      </c>
      <c r="G73" s="1">
        <v>1150000</v>
      </c>
      <c r="H73" s="1">
        <v>47916.67</v>
      </c>
      <c r="I73" s="33" t="s">
        <v>35</v>
      </c>
      <c r="J73" s="36">
        <v>0</v>
      </c>
      <c r="K73" s="36">
        <v>0</v>
      </c>
      <c r="L73" s="33" t="s">
        <v>57</v>
      </c>
      <c r="M73" s="32" t="s">
        <v>35</v>
      </c>
    </row>
    <row r="74" spans="1:13" ht="39.75" customHeight="1">
      <c r="A74" s="8" t="s">
        <v>137</v>
      </c>
      <c r="B74" s="8" t="s">
        <v>139</v>
      </c>
      <c r="C74" s="8" t="s">
        <v>138</v>
      </c>
      <c r="D74" s="34">
        <v>40908</v>
      </c>
      <c r="E74" s="34">
        <v>41654</v>
      </c>
      <c r="F74" s="33" t="s">
        <v>35</v>
      </c>
      <c r="G74" s="1">
        <v>2700000</v>
      </c>
      <c r="H74" s="1">
        <v>112500</v>
      </c>
      <c r="I74" s="33" t="s">
        <v>35</v>
      </c>
      <c r="J74" s="36">
        <v>0</v>
      </c>
      <c r="K74" s="36">
        <v>0</v>
      </c>
      <c r="L74" s="33" t="s">
        <v>57</v>
      </c>
      <c r="M74" s="8" t="s">
        <v>210</v>
      </c>
    </row>
    <row r="75" spans="1:13" ht="36" customHeight="1">
      <c r="A75" s="8" t="s">
        <v>140</v>
      </c>
      <c r="B75" s="8" t="s">
        <v>141</v>
      </c>
      <c r="C75" s="8" t="s">
        <v>13</v>
      </c>
      <c r="D75" s="34">
        <v>40907</v>
      </c>
      <c r="E75" s="34">
        <v>42003</v>
      </c>
      <c r="F75" s="33" t="s">
        <v>35</v>
      </c>
      <c r="G75" s="1">
        <v>690900</v>
      </c>
      <c r="H75" s="1">
        <f>G75*0.04/0.96</f>
        <v>28787.5</v>
      </c>
      <c r="I75" s="33" t="s">
        <v>35</v>
      </c>
      <c r="J75" s="36">
        <v>0</v>
      </c>
      <c r="K75" s="36">
        <v>0</v>
      </c>
      <c r="L75" s="33" t="s">
        <v>57</v>
      </c>
      <c r="M75" s="32" t="s">
        <v>35</v>
      </c>
    </row>
    <row r="76" spans="1:13" ht="58.5" customHeight="1">
      <c r="A76" s="8" t="s">
        <v>142</v>
      </c>
      <c r="B76" s="8" t="s">
        <v>143</v>
      </c>
      <c r="C76" s="8" t="s">
        <v>113</v>
      </c>
      <c r="D76" s="34">
        <v>40907</v>
      </c>
      <c r="E76" s="34">
        <v>41820</v>
      </c>
      <c r="F76" s="33" t="s">
        <v>35</v>
      </c>
      <c r="G76" s="1">
        <v>230000</v>
      </c>
      <c r="H76" s="1">
        <v>149346.6</v>
      </c>
      <c r="I76" s="33" t="s">
        <v>35</v>
      </c>
      <c r="J76" s="36">
        <v>0</v>
      </c>
      <c r="K76" s="36">
        <v>0</v>
      </c>
      <c r="L76" s="33" t="s">
        <v>114</v>
      </c>
      <c r="M76" s="32" t="s">
        <v>35</v>
      </c>
    </row>
    <row r="77" spans="1:13" ht="69" customHeight="1">
      <c r="A77" s="8" t="s">
        <v>144</v>
      </c>
      <c r="B77" s="8" t="s">
        <v>145</v>
      </c>
      <c r="C77" s="8" t="s">
        <v>41</v>
      </c>
      <c r="D77" s="34">
        <v>40904</v>
      </c>
      <c r="E77" s="34">
        <v>41400</v>
      </c>
      <c r="F77" s="33" t="s">
        <v>35</v>
      </c>
      <c r="G77" s="1">
        <v>170000</v>
      </c>
      <c r="H77" s="1">
        <v>40000</v>
      </c>
      <c r="I77" s="33" t="s">
        <v>35</v>
      </c>
      <c r="J77" s="36">
        <v>170000</v>
      </c>
      <c r="K77" s="36">
        <v>170000</v>
      </c>
      <c r="L77" s="33" t="s">
        <v>114</v>
      </c>
      <c r="M77" s="32" t="s">
        <v>35</v>
      </c>
    </row>
    <row r="78" spans="1:13" ht="51">
      <c r="A78" s="8" t="s">
        <v>146</v>
      </c>
      <c r="B78" s="8" t="s">
        <v>147</v>
      </c>
      <c r="C78" s="8" t="s">
        <v>23</v>
      </c>
      <c r="D78" s="34">
        <v>40907</v>
      </c>
      <c r="E78" s="34">
        <v>41608</v>
      </c>
      <c r="F78" s="33" t="s">
        <v>35</v>
      </c>
      <c r="G78" s="1">
        <v>387189.96</v>
      </c>
      <c r="H78" s="1">
        <v>16132.92</v>
      </c>
      <c r="I78" s="33" t="s">
        <v>35</v>
      </c>
      <c r="J78" s="36">
        <v>0</v>
      </c>
      <c r="K78" s="36">
        <v>0</v>
      </c>
      <c r="L78" s="33" t="s">
        <v>63</v>
      </c>
      <c r="M78" s="32" t="s">
        <v>35</v>
      </c>
    </row>
    <row r="79" spans="1:13" ht="84" customHeight="1">
      <c r="A79" s="8" t="s">
        <v>148</v>
      </c>
      <c r="B79" s="8" t="s">
        <v>149</v>
      </c>
      <c r="C79" s="8" t="s">
        <v>150</v>
      </c>
      <c r="D79" s="34">
        <v>40896</v>
      </c>
      <c r="E79" s="34">
        <v>41624</v>
      </c>
      <c r="F79" s="33" t="s">
        <v>35</v>
      </c>
      <c r="G79" s="1">
        <v>120000</v>
      </c>
      <c r="H79" s="1">
        <v>5000</v>
      </c>
      <c r="I79" s="33" t="s">
        <v>35</v>
      </c>
      <c r="J79" s="36">
        <v>120000</v>
      </c>
      <c r="K79" s="36">
        <v>0</v>
      </c>
      <c r="L79" s="33" t="s">
        <v>63</v>
      </c>
      <c r="M79" s="32" t="s">
        <v>35</v>
      </c>
    </row>
    <row r="80" spans="1:13" ht="63.75">
      <c r="A80" s="8" t="s">
        <v>154</v>
      </c>
      <c r="B80" s="8" t="s">
        <v>155</v>
      </c>
      <c r="C80" s="8" t="s">
        <v>156</v>
      </c>
      <c r="D80" s="34">
        <v>40904</v>
      </c>
      <c r="E80" s="34">
        <v>41270</v>
      </c>
      <c r="F80" s="34">
        <v>41391</v>
      </c>
      <c r="G80" s="1">
        <v>177575.33</v>
      </c>
      <c r="H80" s="1">
        <v>7399.62</v>
      </c>
      <c r="I80" s="33" t="s">
        <v>35</v>
      </c>
      <c r="J80" s="36">
        <v>0</v>
      </c>
      <c r="K80" s="36">
        <v>177575.33</v>
      </c>
      <c r="L80" s="33" t="s">
        <v>157</v>
      </c>
      <c r="M80" s="32" t="s">
        <v>35</v>
      </c>
    </row>
    <row r="81" spans="1:13" ht="15" customHeight="1">
      <c r="A81" s="78" t="s">
        <v>191</v>
      </c>
      <c r="B81" s="81" t="s">
        <v>192</v>
      </c>
      <c r="C81" s="81" t="s">
        <v>193</v>
      </c>
      <c r="D81" s="84">
        <v>40868</v>
      </c>
      <c r="E81" s="84">
        <v>40958</v>
      </c>
      <c r="F81" s="84">
        <v>41251</v>
      </c>
      <c r="G81" s="87">
        <v>200000</v>
      </c>
      <c r="H81" s="93">
        <v>96416</v>
      </c>
      <c r="I81" s="47" t="s">
        <v>2</v>
      </c>
      <c r="J81" s="96">
        <v>0</v>
      </c>
      <c r="K81" s="96">
        <v>200000</v>
      </c>
      <c r="L81" s="99" t="s">
        <v>195</v>
      </c>
      <c r="M81" s="99" t="s">
        <v>35</v>
      </c>
    </row>
    <row r="82" spans="1:13" ht="47.25" customHeight="1">
      <c r="A82" s="79"/>
      <c r="B82" s="82"/>
      <c r="C82" s="82"/>
      <c r="D82" s="85"/>
      <c r="E82" s="85"/>
      <c r="F82" s="85"/>
      <c r="G82" s="88"/>
      <c r="H82" s="94"/>
      <c r="I82" s="58">
        <v>300000</v>
      </c>
      <c r="J82" s="97"/>
      <c r="K82" s="97"/>
      <c r="L82" s="100"/>
      <c r="M82" s="100"/>
    </row>
    <row r="83" spans="1:13" ht="19.5" customHeight="1">
      <c r="A83" s="79"/>
      <c r="B83" s="82"/>
      <c r="C83" s="82"/>
      <c r="D83" s="85"/>
      <c r="E83" s="85"/>
      <c r="F83" s="85"/>
      <c r="G83" s="88"/>
      <c r="H83" s="94"/>
      <c r="I83" s="47" t="s">
        <v>194</v>
      </c>
      <c r="J83" s="97"/>
      <c r="K83" s="97"/>
      <c r="L83" s="100"/>
      <c r="M83" s="100"/>
    </row>
    <row r="84" spans="1:13" ht="38.25" customHeight="1">
      <c r="A84" s="80"/>
      <c r="B84" s="83"/>
      <c r="C84" s="83"/>
      <c r="D84" s="86"/>
      <c r="E84" s="86"/>
      <c r="F84" s="86"/>
      <c r="G84" s="89"/>
      <c r="H84" s="95"/>
      <c r="I84" s="30">
        <v>30000</v>
      </c>
      <c r="J84" s="98"/>
      <c r="K84" s="98"/>
      <c r="L84" s="101"/>
      <c r="M84" s="101"/>
    </row>
    <row r="85" spans="1:13" ht="51">
      <c r="A85" s="8" t="s">
        <v>201</v>
      </c>
      <c r="B85" s="8" t="s">
        <v>174</v>
      </c>
      <c r="C85" s="8" t="s">
        <v>168</v>
      </c>
      <c r="D85" s="34" t="s">
        <v>35</v>
      </c>
      <c r="E85" s="33" t="s">
        <v>35</v>
      </c>
      <c r="F85" s="33" t="s">
        <v>35</v>
      </c>
      <c r="G85" s="1">
        <v>995103.45</v>
      </c>
      <c r="H85" s="1">
        <v>128323.02</v>
      </c>
      <c r="I85" s="45" t="s">
        <v>35</v>
      </c>
      <c r="J85" s="1">
        <v>893268.98</v>
      </c>
      <c r="K85" s="36">
        <v>0</v>
      </c>
      <c r="L85" s="33" t="s">
        <v>169</v>
      </c>
      <c r="M85" s="32" t="s">
        <v>35</v>
      </c>
    </row>
    <row r="86" spans="1:13" ht="51">
      <c r="A86" s="6" t="s">
        <v>212</v>
      </c>
      <c r="B86" s="6" t="s">
        <v>213</v>
      </c>
      <c r="C86" s="8" t="s">
        <v>168</v>
      </c>
      <c r="D86" s="34" t="s">
        <v>35</v>
      </c>
      <c r="E86" s="33" t="s">
        <v>35</v>
      </c>
      <c r="F86" s="33" t="s">
        <v>35</v>
      </c>
      <c r="G86" s="1">
        <v>14417046</v>
      </c>
      <c r="H86" s="1">
        <v>7723032.83</v>
      </c>
      <c r="I86" s="45" t="s">
        <v>35</v>
      </c>
      <c r="J86" s="36">
        <v>2883409.2</v>
      </c>
      <c r="K86" s="36">
        <v>0</v>
      </c>
      <c r="L86" s="33" t="s">
        <v>169</v>
      </c>
      <c r="M86" s="32" t="s">
        <v>35</v>
      </c>
    </row>
    <row r="87" spans="1:13" ht="30.75" customHeight="1">
      <c r="A87" s="8" t="s">
        <v>214</v>
      </c>
      <c r="B87" s="59" t="s">
        <v>215</v>
      </c>
      <c r="C87" s="8" t="s">
        <v>41</v>
      </c>
      <c r="D87" s="28">
        <v>41096</v>
      </c>
      <c r="E87" s="28">
        <v>41461</v>
      </c>
      <c r="F87" s="33" t="s">
        <v>35</v>
      </c>
      <c r="G87" s="49">
        <v>500000</v>
      </c>
      <c r="H87" s="60">
        <v>20833.33</v>
      </c>
      <c r="I87" s="45" t="s">
        <v>35</v>
      </c>
      <c r="J87" s="36">
        <v>0</v>
      </c>
      <c r="K87" s="36">
        <v>0</v>
      </c>
      <c r="L87" s="33" t="s">
        <v>57</v>
      </c>
      <c r="M87" s="32" t="s">
        <v>35</v>
      </c>
    </row>
    <row r="88" spans="1:13" ht="38.25">
      <c r="A88" s="8" t="s">
        <v>216</v>
      </c>
      <c r="B88" s="6" t="s">
        <v>220</v>
      </c>
      <c r="C88" s="59" t="s">
        <v>224</v>
      </c>
      <c r="D88" s="28">
        <v>41096</v>
      </c>
      <c r="E88" s="28">
        <v>41461</v>
      </c>
      <c r="F88" s="33" t="s">
        <v>35</v>
      </c>
      <c r="G88" s="49">
        <v>585000</v>
      </c>
      <c r="H88" s="49">
        <v>97740.88</v>
      </c>
      <c r="I88" s="45" t="s">
        <v>35</v>
      </c>
      <c r="J88" s="36">
        <v>0</v>
      </c>
      <c r="K88" s="36">
        <v>0</v>
      </c>
      <c r="L88" s="33" t="s">
        <v>63</v>
      </c>
      <c r="M88" s="32" t="s">
        <v>35</v>
      </c>
    </row>
    <row r="89" spans="1:13" ht="25.5">
      <c r="A89" s="8" t="s">
        <v>217</v>
      </c>
      <c r="B89" s="6" t="s">
        <v>221</v>
      </c>
      <c r="C89" s="59" t="s">
        <v>224</v>
      </c>
      <c r="D89" s="28">
        <v>41096</v>
      </c>
      <c r="E89" s="28">
        <v>41461</v>
      </c>
      <c r="F89" s="33" t="s">
        <v>35</v>
      </c>
      <c r="G89" s="49">
        <v>165000</v>
      </c>
      <c r="H89" s="49">
        <v>6875</v>
      </c>
      <c r="I89" s="45" t="s">
        <v>35</v>
      </c>
      <c r="J89" s="36">
        <v>0</v>
      </c>
      <c r="K89" s="36">
        <v>0</v>
      </c>
      <c r="L89" s="33" t="s">
        <v>63</v>
      </c>
      <c r="M89" s="32" t="s">
        <v>35</v>
      </c>
    </row>
    <row r="90" spans="1:13" ht="25.5">
      <c r="A90" s="6" t="s">
        <v>218</v>
      </c>
      <c r="B90" s="6" t="s">
        <v>222</v>
      </c>
      <c r="C90" s="8" t="s">
        <v>41</v>
      </c>
      <c r="D90" s="28">
        <v>41243</v>
      </c>
      <c r="E90" s="28">
        <v>41608</v>
      </c>
      <c r="F90" s="33" t="s">
        <v>35</v>
      </c>
      <c r="G90" s="49">
        <v>800000</v>
      </c>
      <c r="H90" s="11">
        <v>239282.23</v>
      </c>
      <c r="I90" s="45" t="s">
        <v>35</v>
      </c>
      <c r="J90" s="36">
        <v>0</v>
      </c>
      <c r="K90" s="36">
        <v>0</v>
      </c>
      <c r="L90" s="33" t="s">
        <v>57</v>
      </c>
      <c r="M90" s="32" t="s">
        <v>35</v>
      </c>
    </row>
    <row r="91" spans="1:13" ht="89.25">
      <c r="A91" s="61" t="s">
        <v>219</v>
      </c>
      <c r="B91" s="8" t="s">
        <v>223</v>
      </c>
      <c r="C91" s="8" t="s">
        <v>99</v>
      </c>
      <c r="D91" s="28">
        <v>41274</v>
      </c>
      <c r="E91" s="28">
        <v>42004</v>
      </c>
      <c r="F91" s="33" t="s">
        <v>35</v>
      </c>
      <c r="G91" s="11">
        <v>899853</v>
      </c>
      <c r="H91" s="11">
        <v>36028.87</v>
      </c>
      <c r="I91" s="45" t="s">
        <v>35</v>
      </c>
      <c r="J91" s="36">
        <v>0</v>
      </c>
      <c r="K91" s="36">
        <v>0</v>
      </c>
      <c r="L91" s="33" t="s">
        <v>84</v>
      </c>
      <c r="M91" s="32" t="s">
        <v>35</v>
      </c>
    </row>
    <row r="92" spans="1:13" ht="89.25">
      <c r="A92" s="31" t="s">
        <v>225</v>
      </c>
      <c r="B92" s="8" t="s">
        <v>227</v>
      </c>
      <c r="C92" s="8" t="s">
        <v>161</v>
      </c>
      <c r="D92" s="34">
        <v>41274</v>
      </c>
      <c r="E92" s="28">
        <v>42004</v>
      </c>
      <c r="F92" s="33" t="s">
        <v>35</v>
      </c>
      <c r="G92" s="62">
        <v>1731671</v>
      </c>
      <c r="H92" s="11">
        <v>72600</v>
      </c>
      <c r="I92" s="45" t="s">
        <v>35</v>
      </c>
      <c r="J92" s="36">
        <v>0</v>
      </c>
      <c r="K92" s="36">
        <v>0</v>
      </c>
      <c r="L92" s="33" t="s">
        <v>158</v>
      </c>
      <c r="M92" s="32" t="s">
        <v>35</v>
      </c>
    </row>
    <row r="93" spans="1:13" ht="51">
      <c r="A93" s="59" t="s">
        <v>239</v>
      </c>
      <c r="B93" s="59" t="s">
        <v>228</v>
      </c>
      <c r="C93" s="49" t="s">
        <v>23</v>
      </c>
      <c r="D93" s="34">
        <v>41225</v>
      </c>
      <c r="E93" s="34">
        <v>41973</v>
      </c>
      <c r="F93" s="33" t="s">
        <v>35</v>
      </c>
      <c r="G93" s="48">
        <v>1170000</v>
      </c>
      <c r="H93" s="63">
        <v>48750</v>
      </c>
      <c r="I93" s="45" t="s">
        <v>35</v>
      </c>
      <c r="J93" s="36">
        <v>0</v>
      </c>
      <c r="K93" s="36">
        <v>0</v>
      </c>
      <c r="L93" s="33" t="s">
        <v>57</v>
      </c>
      <c r="M93" s="32" t="s">
        <v>35</v>
      </c>
    </row>
    <row r="94" spans="1:13" ht="63.75">
      <c r="A94" s="59" t="s">
        <v>242</v>
      </c>
      <c r="B94" s="6" t="s">
        <v>229</v>
      </c>
      <c r="C94" s="59" t="s">
        <v>230</v>
      </c>
      <c r="D94" s="34">
        <v>41250</v>
      </c>
      <c r="E94" s="34">
        <v>41881</v>
      </c>
      <c r="F94" s="33" t="s">
        <v>35</v>
      </c>
      <c r="G94" s="48">
        <v>220000</v>
      </c>
      <c r="H94" s="48">
        <v>9200</v>
      </c>
      <c r="I94" s="45" t="s">
        <v>35</v>
      </c>
      <c r="J94" s="36">
        <v>0</v>
      </c>
      <c r="K94" s="36">
        <v>0</v>
      </c>
      <c r="L94" s="33" t="s">
        <v>119</v>
      </c>
      <c r="M94" s="32" t="s">
        <v>35</v>
      </c>
    </row>
    <row r="95" spans="1:13" ht="38.25">
      <c r="A95" s="59" t="s">
        <v>243</v>
      </c>
      <c r="B95" s="6" t="s">
        <v>231</v>
      </c>
      <c r="C95" s="59" t="s">
        <v>88</v>
      </c>
      <c r="D95" s="34">
        <v>41225</v>
      </c>
      <c r="E95" s="34">
        <v>41608</v>
      </c>
      <c r="F95" s="33" t="s">
        <v>35</v>
      </c>
      <c r="G95" s="48">
        <v>500000</v>
      </c>
      <c r="H95" s="48">
        <v>20833.33</v>
      </c>
      <c r="I95" s="45" t="s">
        <v>35</v>
      </c>
      <c r="J95" s="36">
        <v>0</v>
      </c>
      <c r="K95" s="36">
        <v>0</v>
      </c>
      <c r="L95" s="33" t="s">
        <v>84</v>
      </c>
      <c r="M95" s="32" t="s">
        <v>35</v>
      </c>
    </row>
    <row r="96" spans="1:13" ht="51">
      <c r="A96" s="6" t="s">
        <v>240</v>
      </c>
      <c r="B96" s="6" t="s">
        <v>232</v>
      </c>
      <c r="C96" s="59" t="s">
        <v>233</v>
      </c>
      <c r="D96" s="34">
        <v>41225</v>
      </c>
      <c r="E96" s="34">
        <v>42185</v>
      </c>
      <c r="F96" s="33" t="s">
        <v>35</v>
      </c>
      <c r="G96" s="64">
        <v>4801354.08</v>
      </c>
      <c r="H96" s="64">
        <v>200056.42</v>
      </c>
      <c r="I96" s="33" t="s">
        <v>35</v>
      </c>
      <c r="J96" s="36">
        <v>0</v>
      </c>
      <c r="K96" s="36">
        <v>0</v>
      </c>
      <c r="L96" s="33" t="s">
        <v>63</v>
      </c>
      <c r="M96" s="32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4">
        <v>41271</v>
      </c>
      <c r="E97" s="34">
        <v>41973</v>
      </c>
      <c r="F97" s="33" t="s">
        <v>35</v>
      </c>
      <c r="G97" s="49">
        <v>688467.2</v>
      </c>
      <c r="H97" s="49">
        <v>28686.13</v>
      </c>
      <c r="I97" s="45" t="s">
        <v>35</v>
      </c>
      <c r="J97" s="36">
        <v>0</v>
      </c>
      <c r="K97" s="36">
        <v>0</v>
      </c>
      <c r="L97" s="33" t="s">
        <v>57</v>
      </c>
      <c r="M97" s="32" t="s">
        <v>35</v>
      </c>
    </row>
    <row r="98" spans="1:13" ht="34.5" customHeight="1">
      <c r="A98" s="59" t="s">
        <v>244</v>
      </c>
      <c r="B98" s="8" t="s">
        <v>235</v>
      </c>
      <c r="C98" s="8" t="s">
        <v>41</v>
      </c>
      <c r="D98" s="34">
        <v>41096</v>
      </c>
      <c r="E98" s="34">
        <v>41461</v>
      </c>
      <c r="F98" s="33" t="s">
        <v>35</v>
      </c>
      <c r="G98" s="48">
        <v>800000</v>
      </c>
      <c r="H98" s="63">
        <v>33333.33</v>
      </c>
      <c r="I98" s="45" t="s">
        <v>35</v>
      </c>
      <c r="J98" s="36">
        <v>0</v>
      </c>
      <c r="K98" s="36">
        <v>0</v>
      </c>
      <c r="L98" s="33" t="s">
        <v>57</v>
      </c>
      <c r="M98" s="32" t="s">
        <v>35</v>
      </c>
    </row>
    <row r="99" spans="1:13" ht="114.75">
      <c r="A99" s="6" t="s">
        <v>226</v>
      </c>
      <c r="B99" s="8" t="s">
        <v>236</v>
      </c>
      <c r="C99" s="8" t="s">
        <v>88</v>
      </c>
      <c r="D99" s="34">
        <v>41274</v>
      </c>
      <c r="E99" s="34">
        <v>41639</v>
      </c>
      <c r="F99" s="33" t="s">
        <v>35</v>
      </c>
      <c r="G99" s="11">
        <v>1000000</v>
      </c>
      <c r="H99" s="11">
        <v>47000</v>
      </c>
      <c r="I99" s="45" t="s">
        <v>35</v>
      </c>
      <c r="J99" s="36">
        <v>0</v>
      </c>
      <c r="K99" s="36">
        <v>0</v>
      </c>
      <c r="L99" s="33" t="s">
        <v>84</v>
      </c>
      <c r="M99" s="32" t="s">
        <v>35</v>
      </c>
    </row>
    <row r="100" spans="1:13" ht="76.5">
      <c r="A100" s="6" t="s">
        <v>245</v>
      </c>
      <c r="B100" s="8" t="s">
        <v>237</v>
      </c>
      <c r="C100" s="8" t="s">
        <v>99</v>
      </c>
      <c r="D100" s="34">
        <v>41271</v>
      </c>
      <c r="E100" s="34">
        <v>41901</v>
      </c>
      <c r="F100" s="32" t="s">
        <v>35</v>
      </c>
      <c r="G100" s="65">
        <v>650000</v>
      </c>
      <c r="H100" s="65">
        <f>G100*0.04/0.96</f>
        <v>27083.333333333336</v>
      </c>
      <c r="I100" s="45" t="s">
        <v>35</v>
      </c>
      <c r="J100" s="36">
        <v>0</v>
      </c>
      <c r="K100" s="36">
        <v>0</v>
      </c>
      <c r="L100" s="33" t="s">
        <v>57</v>
      </c>
      <c r="M100" s="32" t="s">
        <v>35</v>
      </c>
    </row>
    <row r="101" spans="1:13" ht="38.25" customHeight="1">
      <c r="A101" s="31" t="s">
        <v>246</v>
      </c>
      <c r="B101" s="8" t="s">
        <v>238</v>
      </c>
      <c r="C101" s="8" t="s">
        <v>41</v>
      </c>
      <c r="D101" s="34">
        <v>41271</v>
      </c>
      <c r="E101" s="34">
        <v>41636</v>
      </c>
      <c r="F101" s="32" t="s">
        <v>35</v>
      </c>
      <c r="G101" s="65">
        <v>800000</v>
      </c>
      <c r="H101" s="65">
        <v>33333.4</v>
      </c>
      <c r="I101" s="33" t="s">
        <v>35</v>
      </c>
      <c r="J101" s="36">
        <v>0</v>
      </c>
      <c r="K101" s="36">
        <v>0</v>
      </c>
      <c r="L101" s="33" t="s">
        <v>57</v>
      </c>
      <c r="M101" s="32" t="s">
        <v>35</v>
      </c>
    </row>
    <row r="102" spans="1:13" ht="1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</row>
    <row r="105" spans="2:7" ht="15">
      <c r="B105" s="75" t="s">
        <v>199</v>
      </c>
      <c r="C105" s="19"/>
      <c r="D105" s="20"/>
      <c r="E105" s="20"/>
      <c r="F105" s="20"/>
      <c r="G105" s="21"/>
    </row>
    <row r="106" spans="2:7" ht="15">
      <c r="B106" s="76"/>
      <c r="C106" s="22"/>
      <c r="D106" s="23"/>
      <c r="E106" s="23"/>
      <c r="F106" s="23"/>
      <c r="G106" s="24"/>
    </row>
    <row r="107" spans="2:7" ht="15">
      <c r="B107" s="76"/>
      <c r="C107" s="69" t="s">
        <v>200</v>
      </c>
      <c r="D107" s="70"/>
      <c r="E107" s="70"/>
      <c r="F107" s="70"/>
      <c r="G107" s="71"/>
    </row>
    <row r="108" spans="2:7" ht="15">
      <c r="B108" s="77"/>
      <c r="C108" s="72" t="s">
        <v>249</v>
      </c>
      <c r="D108" s="73"/>
      <c r="E108" s="73"/>
      <c r="F108" s="73"/>
      <c r="G108" s="74"/>
    </row>
    <row r="120" ht="15">
      <c r="G120" s="9"/>
    </row>
    <row r="121" ht="15">
      <c r="G121" s="9"/>
    </row>
    <row r="122" ht="15">
      <c r="G122" s="9"/>
    </row>
  </sheetData>
  <sheetProtection/>
  <mergeCells count="61">
    <mergeCell ref="M17:M18"/>
    <mergeCell ref="J26:J27"/>
    <mergeCell ref="M26:M27"/>
    <mergeCell ref="J65:J66"/>
    <mergeCell ref="M65:M66"/>
    <mergeCell ref="M81:M84"/>
    <mergeCell ref="L17:L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A26:A27"/>
    <mergeCell ref="B26:B27"/>
    <mergeCell ref="A65:A66"/>
    <mergeCell ref="B65:B66"/>
    <mergeCell ref="C65:C66"/>
    <mergeCell ref="D65:D66"/>
    <mergeCell ref="C26:C27"/>
    <mergeCell ref="D26:D27"/>
    <mergeCell ref="D2:F2"/>
    <mergeCell ref="G2:I2"/>
    <mergeCell ref="A2:A3"/>
    <mergeCell ref="B2:B3"/>
    <mergeCell ref="C2:C3"/>
    <mergeCell ref="L2:L3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39.8515625" style="0" customWidth="1"/>
    <col min="4" max="4" width="25.8515625" style="0" customWidth="1"/>
    <col min="5" max="5" width="20.8515625" style="0" customWidth="1"/>
    <col min="6" max="6" width="11.28125" style="0" customWidth="1"/>
    <col min="7" max="7" width="16.8515625" style="178" bestFit="1" customWidth="1"/>
    <col min="8" max="8" width="14.7109375" style="178" bestFit="1" customWidth="1"/>
    <col min="9" max="9" width="15.8515625" style="178" bestFit="1" customWidth="1"/>
    <col min="10" max="10" width="16.8515625" style="178" bestFit="1" customWidth="1"/>
    <col min="11" max="11" width="20.57421875" style="178" bestFit="1" customWidth="1"/>
    <col min="12" max="12" width="13.8515625" style="0" customWidth="1"/>
    <col min="13" max="13" width="6.421875" style="0" customWidth="1"/>
  </cols>
  <sheetData>
    <row r="1" spans="1:12" ht="18">
      <c r="A1" s="159" t="s">
        <v>250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</row>
    <row r="2" spans="1:12" ht="15.75">
      <c r="A2" s="162" t="s">
        <v>251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1:12" ht="15">
      <c r="A3" s="129"/>
      <c r="B3" s="130"/>
      <c r="C3" s="130"/>
      <c r="D3" s="130"/>
      <c r="E3" s="130"/>
      <c r="F3" s="131"/>
      <c r="G3" s="166"/>
      <c r="H3" s="166"/>
      <c r="I3" s="166"/>
      <c r="J3" s="132" t="s">
        <v>387</v>
      </c>
      <c r="K3" s="132"/>
      <c r="L3" s="133"/>
    </row>
    <row r="4" spans="1:12" ht="15">
      <c r="A4" s="129"/>
      <c r="B4" s="127" t="s">
        <v>262</v>
      </c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15">
      <c r="A5" s="129"/>
      <c r="B5" s="131"/>
      <c r="C5" s="131"/>
      <c r="D5" s="131"/>
      <c r="E5" s="131"/>
      <c r="F5" s="131"/>
      <c r="G5" s="166"/>
      <c r="H5" s="166"/>
      <c r="I5" s="166"/>
      <c r="J5" s="166"/>
      <c r="K5" s="166"/>
      <c r="L5" s="134"/>
    </row>
    <row r="6" spans="1:12" ht="15">
      <c r="A6" s="129"/>
      <c r="B6" s="127" t="s">
        <v>263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1:12" ht="15.75" thickBot="1">
      <c r="A7" s="129"/>
      <c r="B7" s="25"/>
      <c r="C7" s="25"/>
      <c r="D7" s="25"/>
      <c r="E7" s="25"/>
      <c r="F7" s="25"/>
      <c r="G7" s="167"/>
      <c r="H7" s="167"/>
      <c r="I7" s="167"/>
      <c r="J7" s="167"/>
      <c r="K7" s="167"/>
      <c r="L7" s="135"/>
    </row>
    <row r="8" spans="1:12" ht="15" customHeight="1">
      <c r="A8" s="149" t="s">
        <v>254</v>
      </c>
      <c r="B8" s="150" t="s">
        <v>256</v>
      </c>
      <c r="C8" s="151" t="s">
        <v>1</v>
      </c>
      <c r="D8" s="151" t="s">
        <v>194</v>
      </c>
      <c r="E8" s="151" t="s">
        <v>255</v>
      </c>
      <c r="F8" s="152" t="s">
        <v>3</v>
      </c>
      <c r="G8" s="168" t="s">
        <v>7</v>
      </c>
      <c r="H8" s="169"/>
      <c r="I8" s="169"/>
      <c r="J8" s="170"/>
      <c r="K8" s="171" t="s">
        <v>252</v>
      </c>
      <c r="L8" s="153" t="s">
        <v>196</v>
      </c>
    </row>
    <row r="9" spans="1:12" ht="22.5" customHeight="1" thickBot="1">
      <c r="A9" s="154"/>
      <c r="B9" s="155"/>
      <c r="C9" s="156"/>
      <c r="D9" s="156"/>
      <c r="E9" s="156"/>
      <c r="F9" s="157"/>
      <c r="G9" s="172" t="s">
        <v>8</v>
      </c>
      <c r="H9" s="172" t="s">
        <v>9</v>
      </c>
      <c r="I9" s="173" t="s">
        <v>6</v>
      </c>
      <c r="J9" s="172" t="s">
        <v>253</v>
      </c>
      <c r="K9" s="174"/>
      <c r="L9" s="158"/>
    </row>
    <row r="10" spans="1:12" ht="87.75" customHeight="1">
      <c r="A10" s="145">
        <v>1</v>
      </c>
      <c r="B10" s="146" t="s">
        <v>258</v>
      </c>
      <c r="C10" s="165" t="s">
        <v>257</v>
      </c>
      <c r="D10" s="147" t="s">
        <v>260</v>
      </c>
      <c r="E10" s="146" t="s">
        <v>259</v>
      </c>
      <c r="F10" s="68">
        <v>45291</v>
      </c>
      <c r="G10" s="175">
        <v>6156550.17</v>
      </c>
      <c r="H10" s="175">
        <v>0</v>
      </c>
      <c r="I10" s="175">
        <v>6336776.4</v>
      </c>
      <c r="J10" s="175">
        <f>G10+H10+I10</f>
        <v>12493326.57</v>
      </c>
      <c r="K10" s="175">
        <v>9233365.01</v>
      </c>
      <c r="L10" s="148" t="s">
        <v>169</v>
      </c>
    </row>
    <row r="11" spans="1:12" ht="87.75" customHeight="1">
      <c r="A11" s="136">
        <v>2</v>
      </c>
      <c r="B11" s="67" t="s">
        <v>293</v>
      </c>
      <c r="C11" s="66" t="s">
        <v>294</v>
      </c>
      <c r="D11" s="61" t="s">
        <v>295</v>
      </c>
      <c r="E11" s="67" t="s">
        <v>296</v>
      </c>
      <c r="F11" s="38">
        <v>45291</v>
      </c>
      <c r="G11" s="176">
        <v>11062534.93</v>
      </c>
      <c r="H11" s="176">
        <v>0</v>
      </c>
      <c r="I11" s="176">
        <v>4345831.24</v>
      </c>
      <c r="J11" s="176">
        <v>15408366.17</v>
      </c>
      <c r="K11" s="176">
        <v>15945403</v>
      </c>
      <c r="L11" s="137" t="s">
        <v>169</v>
      </c>
    </row>
    <row r="12" spans="1:12" ht="87.75" customHeight="1">
      <c r="A12" s="136">
        <v>3</v>
      </c>
      <c r="B12" s="67" t="s">
        <v>297</v>
      </c>
      <c r="C12" s="66" t="s">
        <v>298</v>
      </c>
      <c r="D12" s="61" t="s">
        <v>299</v>
      </c>
      <c r="E12" s="67" t="s">
        <v>300</v>
      </c>
      <c r="F12" s="38">
        <v>45291</v>
      </c>
      <c r="G12" s="176">
        <v>1897882.81</v>
      </c>
      <c r="H12" s="176">
        <v>0</v>
      </c>
      <c r="I12" s="176">
        <v>1515084.04</v>
      </c>
      <c r="J12" s="176">
        <v>3412966.86</v>
      </c>
      <c r="K12" s="176">
        <v>3194953.16</v>
      </c>
      <c r="L12" s="137" t="s">
        <v>169</v>
      </c>
    </row>
    <row r="13" spans="1:12" ht="87.75" customHeight="1">
      <c r="A13" s="136">
        <v>4</v>
      </c>
      <c r="B13" s="67" t="s">
        <v>270</v>
      </c>
      <c r="C13" s="66" t="s">
        <v>265</v>
      </c>
      <c r="D13" s="61" t="s">
        <v>266</v>
      </c>
      <c r="E13" s="67" t="s">
        <v>267</v>
      </c>
      <c r="F13" s="38">
        <v>45657</v>
      </c>
      <c r="G13" s="176">
        <v>5773500</v>
      </c>
      <c r="H13" s="176">
        <v>0</v>
      </c>
      <c r="I13" s="176">
        <v>0</v>
      </c>
      <c r="J13" s="176">
        <f>G13+H13+I13</f>
        <v>5773500</v>
      </c>
      <c r="K13" s="176">
        <v>2973945</v>
      </c>
      <c r="L13" s="137" t="s">
        <v>268</v>
      </c>
    </row>
    <row r="14" spans="1:13" ht="87.75" customHeight="1">
      <c r="A14" s="136">
        <v>5</v>
      </c>
      <c r="B14" s="67" t="s">
        <v>301</v>
      </c>
      <c r="C14" s="66" t="s">
        <v>304</v>
      </c>
      <c r="D14" s="61" t="s">
        <v>302</v>
      </c>
      <c r="E14" s="67" t="s">
        <v>303</v>
      </c>
      <c r="F14" s="38">
        <v>45138</v>
      </c>
      <c r="G14" s="176">
        <v>150000</v>
      </c>
      <c r="H14" s="176">
        <v>0</v>
      </c>
      <c r="I14" s="176">
        <v>23848</v>
      </c>
      <c r="J14" s="176">
        <v>173848</v>
      </c>
      <c r="K14" s="176">
        <v>144078.4</v>
      </c>
      <c r="L14" s="137" t="s">
        <v>261</v>
      </c>
      <c r="M14" s="9"/>
    </row>
    <row r="15" spans="1:13" ht="87.75" customHeight="1">
      <c r="A15" s="136">
        <v>6</v>
      </c>
      <c r="B15" s="67" t="s">
        <v>276</v>
      </c>
      <c r="C15" s="66" t="s">
        <v>277</v>
      </c>
      <c r="D15" s="61" t="s">
        <v>278</v>
      </c>
      <c r="E15" s="67" t="s">
        <v>279</v>
      </c>
      <c r="F15" s="38">
        <v>45199</v>
      </c>
      <c r="G15" s="176">
        <v>40000</v>
      </c>
      <c r="H15" s="176">
        <v>0</v>
      </c>
      <c r="I15" s="176">
        <v>0</v>
      </c>
      <c r="J15" s="176">
        <v>40000</v>
      </c>
      <c r="K15" s="176">
        <v>40000</v>
      </c>
      <c r="L15" s="137" t="s">
        <v>261</v>
      </c>
      <c r="M15" s="9"/>
    </row>
    <row r="16" spans="1:12" ht="66.75" customHeight="1">
      <c r="A16" s="136">
        <v>7</v>
      </c>
      <c r="B16" s="67" t="s">
        <v>273</v>
      </c>
      <c r="C16" s="66" t="s">
        <v>274</v>
      </c>
      <c r="D16" s="61" t="s">
        <v>269</v>
      </c>
      <c r="E16" s="67" t="s">
        <v>275</v>
      </c>
      <c r="F16" s="38">
        <v>45155</v>
      </c>
      <c r="G16" s="176">
        <v>87800</v>
      </c>
      <c r="H16" s="176">
        <v>0</v>
      </c>
      <c r="I16" s="176">
        <v>0</v>
      </c>
      <c r="J16" s="176">
        <v>87800</v>
      </c>
      <c r="K16" s="176">
        <v>87800</v>
      </c>
      <c r="L16" s="137" t="s">
        <v>63</v>
      </c>
    </row>
    <row r="17" spans="1:12" ht="157.5" customHeight="1">
      <c r="A17" s="136">
        <f>A16+1</f>
        <v>8</v>
      </c>
      <c r="B17" s="67" t="s">
        <v>281</v>
      </c>
      <c r="C17" s="66" t="s">
        <v>282</v>
      </c>
      <c r="D17" s="61" t="s">
        <v>283</v>
      </c>
      <c r="E17" s="67" t="s">
        <v>284</v>
      </c>
      <c r="F17" s="38">
        <v>45590</v>
      </c>
      <c r="G17" s="176">
        <v>164000</v>
      </c>
      <c r="H17" s="176">
        <v>0</v>
      </c>
      <c r="I17" s="176">
        <v>0</v>
      </c>
      <c r="J17" s="176">
        <v>164000</v>
      </c>
      <c r="K17" s="176">
        <v>164000</v>
      </c>
      <c r="L17" s="137" t="s">
        <v>261</v>
      </c>
    </row>
    <row r="18" spans="1:12" ht="36">
      <c r="A18" s="136">
        <f>A17+1</f>
        <v>9</v>
      </c>
      <c r="B18" s="67" t="s">
        <v>285</v>
      </c>
      <c r="C18" s="66" t="s">
        <v>286</v>
      </c>
      <c r="D18" s="61" t="s">
        <v>287</v>
      </c>
      <c r="E18" s="67" t="s">
        <v>288</v>
      </c>
      <c r="F18" s="38">
        <v>45196</v>
      </c>
      <c r="G18" s="176">
        <v>87595.5</v>
      </c>
      <c r="H18" s="176">
        <v>0</v>
      </c>
      <c r="I18" s="176">
        <v>0</v>
      </c>
      <c r="J18" s="176">
        <v>87595.5</v>
      </c>
      <c r="K18" s="176">
        <v>87595.5</v>
      </c>
      <c r="L18" s="137" t="s">
        <v>63</v>
      </c>
    </row>
    <row r="19" spans="1:12" ht="84.75" customHeight="1">
      <c r="A19" s="136">
        <f>A18+1</f>
        <v>10</v>
      </c>
      <c r="B19" s="67" t="s">
        <v>289</v>
      </c>
      <c r="C19" s="66" t="s">
        <v>290</v>
      </c>
      <c r="D19" s="61" t="s">
        <v>287</v>
      </c>
      <c r="E19" s="67" t="s">
        <v>288</v>
      </c>
      <c r="F19" s="38">
        <v>45188</v>
      </c>
      <c r="G19" s="176">
        <v>87800</v>
      </c>
      <c r="H19" s="176">
        <v>292.26</v>
      </c>
      <c r="I19" s="176">
        <v>0</v>
      </c>
      <c r="J19" s="176">
        <v>88092.26</v>
      </c>
      <c r="K19" s="176">
        <v>87800</v>
      </c>
      <c r="L19" s="137" t="s">
        <v>63</v>
      </c>
    </row>
    <row r="20" spans="1:12" ht="91.5" customHeight="1">
      <c r="A20" s="136">
        <f>A19+1</f>
        <v>11</v>
      </c>
      <c r="B20" s="67" t="s">
        <v>292</v>
      </c>
      <c r="C20" s="66" t="s">
        <v>306</v>
      </c>
      <c r="D20" s="61" t="s">
        <v>272</v>
      </c>
      <c r="E20" s="61" t="s">
        <v>271</v>
      </c>
      <c r="F20" s="38">
        <v>45322</v>
      </c>
      <c r="G20" s="176">
        <v>300000</v>
      </c>
      <c r="H20" s="176">
        <v>0</v>
      </c>
      <c r="I20" s="176">
        <v>0</v>
      </c>
      <c r="J20" s="176">
        <v>300000</v>
      </c>
      <c r="K20" s="176">
        <v>300000</v>
      </c>
      <c r="L20" s="137" t="s">
        <v>261</v>
      </c>
    </row>
    <row r="21" spans="1:12" ht="60" customHeight="1">
      <c r="A21" s="136">
        <v>12</v>
      </c>
      <c r="B21" s="67" t="s">
        <v>305</v>
      </c>
      <c r="C21" s="66" t="s">
        <v>307</v>
      </c>
      <c r="D21" s="61" t="s">
        <v>272</v>
      </c>
      <c r="E21" s="61" t="s">
        <v>271</v>
      </c>
      <c r="F21" s="38">
        <v>45350</v>
      </c>
      <c r="G21" s="176">
        <v>400000</v>
      </c>
      <c r="H21" s="176">
        <v>0</v>
      </c>
      <c r="I21" s="176">
        <v>0</v>
      </c>
      <c r="J21" s="176">
        <v>400000</v>
      </c>
      <c r="K21" s="176">
        <v>400000</v>
      </c>
      <c r="L21" s="137" t="s">
        <v>261</v>
      </c>
    </row>
    <row r="22" spans="1:12" ht="60" customHeight="1">
      <c r="A22" s="136">
        <v>13</v>
      </c>
      <c r="B22" s="67" t="s">
        <v>312</v>
      </c>
      <c r="C22" s="66" t="s">
        <v>314</v>
      </c>
      <c r="D22" s="61" t="s">
        <v>315</v>
      </c>
      <c r="E22" s="67" t="s">
        <v>264</v>
      </c>
      <c r="F22" s="38">
        <v>45291</v>
      </c>
      <c r="G22" s="176">
        <v>538706.96</v>
      </c>
      <c r="H22" s="176">
        <v>0</v>
      </c>
      <c r="I22" s="176">
        <v>0</v>
      </c>
      <c r="J22" s="176">
        <v>538706.96</v>
      </c>
      <c r="K22" s="176">
        <v>195893.44</v>
      </c>
      <c r="L22" s="137" t="s">
        <v>261</v>
      </c>
    </row>
    <row r="23" spans="1:12" ht="60" customHeight="1">
      <c r="A23" s="136">
        <v>14</v>
      </c>
      <c r="B23" s="67" t="s">
        <v>308</v>
      </c>
      <c r="C23" s="66" t="s">
        <v>309</v>
      </c>
      <c r="D23" s="61" t="s">
        <v>310</v>
      </c>
      <c r="E23" s="67" t="s">
        <v>291</v>
      </c>
      <c r="F23" s="38">
        <v>45228</v>
      </c>
      <c r="G23" s="176">
        <v>150000</v>
      </c>
      <c r="H23" s="176">
        <v>0</v>
      </c>
      <c r="I23" s="176">
        <v>0</v>
      </c>
      <c r="J23" s="176">
        <v>150000</v>
      </c>
      <c r="K23" s="176">
        <v>150000</v>
      </c>
      <c r="L23" s="137" t="s">
        <v>153</v>
      </c>
    </row>
    <row r="24" spans="1:12" ht="60" customHeight="1">
      <c r="A24" s="136">
        <v>15</v>
      </c>
      <c r="B24" s="67" t="s">
        <v>305</v>
      </c>
      <c r="C24" s="66" t="s">
        <v>311</v>
      </c>
      <c r="D24" s="61" t="s">
        <v>310</v>
      </c>
      <c r="E24" s="67" t="s">
        <v>291</v>
      </c>
      <c r="F24" s="38">
        <v>45108</v>
      </c>
      <c r="G24" s="176">
        <v>50000</v>
      </c>
      <c r="H24" s="176">
        <v>0</v>
      </c>
      <c r="I24" s="176">
        <v>0</v>
      </c>
      <c r="J24" s="176">
        <v>50000</v>
      </c>
      <c r="K24" s="176">
        <v>50000</v>
      </c>
      <c r="L24" s="137" t="s">
        <v>153</v>
      </c>
    </row>
    <row r="25" spans="1:12" ht="60" customHeight="1">
      <c r="A25" s="136">
        <v>16</v>
      </c>
      <c r="B25" s="67" t="s">
        <v>312</v>
      </c>
      <c r="C25" s="66" t="s">
        <v>313</v>
      </c>
      <c r="D25" s="61" t="s">
        <v>310</v>
      </c>
      <c r="E25" s="67" t="s">
        <v>291</v>
      </c>
      <c r="F25" s="38">
        <v>45138</v>
      </c>
      <c r="G25" s="176">
        <v>20000</v>
      </c>
      <c r="H25" s="176">
        <v>0</v>
      </c>
      <c r="I25" s="176">
        <v>0</v>
      </c>
      <c r="J25" s="176">
        <v>20000</v>
      </c>
      <c r="K25" s="176">
        <v>20000</v>
      </c>
      <c r="L25" s="137" t="s">
        <v>153</v>
      </c>
    </row>
    <row r="26" spans="1:12" ht="72.75" customHeight="1">
      <c r="A26" s="136">
        <v>17</v>
      </c>
      <c r="B26" s="67" t="s">
        <v>316</v>
      </c>
      <c r="C26" s="66" t="s">
        <v>317</v>
      </c>
      <c r="D26" s="61" t="s">
        <v>318</v>
      </c>
      <c r="E26" s="67" t="s">
        <v>319</v>
      </c>
      <c r="F26" s="38">
        <v>45127</v>
      </c>
      <c r="G26" s="176">
        <v>100000</v>
      </c>
      <c r="H26" s="176">
        <v>0</v>
      </c>
      <c r="I26" s="176">
        <v>0</v>
      </c>
      <c r="J26" s="176">
        <v>100000</v>
      </c>
      <c r="K26" s="176">
        <v>100000</v>
      </c>
      <c r="L26" s="137" t="s">
        <v>153</v>
      </c>
    </row>
    <row r="27" spans="1:12" ht="72.75" customHeight="1">
      <c r="A27" s="136">
        <v>18</v>
      </c>
      <c r="B27" s="67" t="s">
        <v>320</v>
      </c>
      <c r="C27" s="66" t="s">
        <v>321</v>
      </c>
      <c r="D27" s="61" t="s">
        <v>322</v>
      </c>
      <c r="E27" s="67" t="s">
        <v>323</v>
      </c>
      <c r="F27" s="38">
        <v>45247</v>
      </c>
      <c r="G27" s="176">
        <v>19000</v>
      </c>
      <c r="H27" s="176">
        <v>0</v>
      </c>
      <c r="I27" s="176">
        <v>0</v>
      </c>
      <c r="J27" s="176">
        <v>19000</v>
      </c>
      <c r="K27" s="176">
        <v>19000</v>
      </c>
      <c r="L27" s="137" t="s">
        <v>153</v>
      </c>
    </row>
    <row r="28" spans="1:12" ht="72.75" customHeight="1">
      <c r="A28" s="136">
        <v>19</v>
      </c>
      <c r="B28" s="67" t="s">
        <v>324</v>
      </c>
      <c r="C28" s="66" t="s">
        <v>325</v>
      </c>
      <c r="D28" s="61" t="s">
        <v>322</v>
      </c>
      <c r="E28" s="67" t="s">
        <v>323</v>
      </c>
      <c r="F28" s="38">
        <v>45277</v>
      </c>
      <c r="G28" s="176">
        <v>80000</v>
      </c>
      <c r="H28" s="176">
        <v>0</v>
      </c>
      <c r="I28" s="176">
        <v>0</v>
      </c>
      <c r="J28" s="176">
        <v>80000</v>
      </c>
      <c r="K28" s="176">
        <v>80000</v>
      </c>
      <c r="L28" s="138" t="s">
        <v>153</v>
      </c>
    </row>
    <row r="29" spans="1:12" ht="72.75" customHeight="1">
      <c r="A29" s="136">
        <v>20</v>
      </c>
      <c r="B29" s="67" t="s">
        <v>326</v>
      </c>
      <c r="C29" s="66" t="s">
        <v>327</v>
      </c>
      <c r="D29" s="61" t="s">
        <v>328</v>
      </c>
      <c r="E29" s="61" t="s">
        <v>329</v>
      </c>
      <c r="F29" s="38">
        <v>45168</v>
      </c>
      <c r="G29" s="176">
        <v>50000</v>
      </c>
      <c r="H29" s="176">
        <v>0</v>
      </c>
      <c r="I29" s="176">
        <v>0</v>
      </c>
      <c r="J29" s="176">
        <v>50000</v>
      </c>
      <c r="K29" s="176">
        <v>50000</v>
      </c>
      <c r="L29" s="137" t="s">
        <v>153</v>
      </c>
    </row>
    <row r="30" spans="1:12" ht="72.75" customHeight="1">
      <c r="A30" s="136">
        <v>21</v>
      </c>
      <c r="B30" s="67" t="s">
        <v>330</v>
      </c>
      <c r="C30" s="66" t="s">
        <v>331</v>
      </c>
      <c r="D30" s="61" t="s">
        <v>332</v>
      </c>
      <c r="E30" s="61" t="s">
        <v>333</v>
      </c>
      <c r="F30" s="38">
        <v>45291</v>
      </c>
      <c r="G30" s="176">
        <v>20000</v>
      </c>
      <c r="H30" s="176">
        <v>0</v>
      </c>
      <c r="I30" s="176">
        <v>0</v>
      </c>
      <c r="J30" s="176">
        <v>20000</v>
      </c>
      <c r="K30" s="176">
        <v>20000</v>
      </c>
      <c r="L30" s="137" t="s">
        <v>153</v>
      </c>
    </row>
    <row r="31" spans="1:12" ht="72.75" customHeight="1">
      <c r="A31" s="136">
        <v>22</v>
      </c>
      <c r="B31" s="67" t="s">
        <v>334</v>
      </c>
      <c r="C31" s="66" t="s">
        <v>335</v>
      </c>
      <c r="D31" s="61" t="s">
        <v>336</v>
      </c>
      <c r="E31" s="67" t="s">
        <v>337</v>
      </c>
      <c r="F31" s="38">
        <v>45137</v>
      </c>
      <c r="G31" s="176">
        <v>30000</v>
      </c>
      <c r="H31" s="176">
        <v>0</v>
      </c>
      <c r="I31" s="176">
        <v>0</v>
      </c>
      <c r="J31" s="176">
        <v>30000</v>
      </c>
      <c r="K31" s="176">
        <v>30000</v>
      </c>
      <c r="L31" s="137" t="s">
        <v>153</v>
      </c>
    </row>
    <row r="32" spans="1:12" ht="59.25" customHeight="1">
      <c r="A32" s="136">
        <v>23</v>
      </c>
      <c r="B32" s="67" t="s">
        <v>338</v>
      </c>
      <c r="C32" s="66" t="s">
        <v>339</v>
      </c>
      <c r="D32" s="61" t="s">
        <v>336</v>
      </c>
      <c r="E32" s="67" t="s">
        <v>337</v>
      </c>
      <c r="F32" s="38">
        <v>45206</v>
      </c>
      <c r="G32" s="176">
        <v>50000</v>
      </c>
      <c r="H32" s="176">
        <v>0</v>
      </c>
      <c r="I32" s="176">
        <v>0</v>
      </c>
      <c r="J32" s="176">
        <v>50000</v>
      </c>
      <c r="K32" s="176">
        <v>50000</v>
      </c>
      <c r="L32" s="137" t="s">
        <v>153</v>
      </c>
    </row>
    <row r="33" spans="1:12" ht="59.25" customHeight="1">
      <c r="A33" s="136">
        <v>24</v>
      </c>
      <c r="B33" s="67" t="s">
        <v>340</v>
      </c>
      <c r="C33" s="66" t="s">
        <v>341</v>
      </c>
      <c r="D33" s="61" t="s">
        <v>342</v>
      </c>
      <c r="E33" s="61" t="s">
        <v>343</v>
      </c>
      <c r="F33" s="38">
        <v>45280</v>
      </c>
      <c r="G33" s="176">
        <v>40000</v>
      </c>
      <c r="H33" s="176">
        <v>0</v>
      </c>
      <c r="I33" s="176">
        <v>0</v>
      </c>
      <c r="J33" s="176">
        <v>40000</v>
      </c>
      <c r="K33" s="176">
        <v>40000</v>
      </c>
      <c r="L33" s="137" t="s">
        <v>153</v>
      </c>
    </row>
    <row r="34" spans="1:12" ht="59.25" customHeight="1">
      <c r="A34" s="136">
        <v>25</v>
      </c>
      <c r="B34" s="67" t="s">
        <v>344</v>
      </c>
      <c r="C34" s="66" t="s">
        <v>345</v>
      </c>
      <c r="D34" s="61" t="s">
        <v>342</v>
      </c>
      <c r="E34" s="61" t="s">
        <v>343</v>
      </c>
      <c r="F34" s="38">
        <v>45280</v>
      </c>
      <c r="G34" s="176">
        <v>50000</v>
      </c>
      <c r="H34" s="176">
        <v>0</v>
      </c>
      <c r="I34" s="176">
        <v>0</v>
      </c>
      <c r="J34" s="176">
        <v>50000</v>
      </c>
      <c r="K34" s="176">
        <v>50000</v>
      </c>
      <c r="L34" s="137" t="s">
        <v>153</v>
      </c>
    </row>
    <row r="35" spans="1:12" ht="59.25" customHeight="1">
      <c r="A35" s="136">
        <v>26</v>
      </c>
      <c r="B35" s="67" t="s">
        <v>346</v>
      </c>
      <c r="C35" s="66" t="s">
        <v>347</v>
      </c>
      <c r="D35" s="61" t="s">
        <v>348</v>
      </c>
      <c r="E35" s="67" t="s">
        <v>349</v>
      </c>
      <c r="F35" s="38">
        <v>45199</v>
      </c>
      <c r="G35" s="176">
        <v>20000</v>
      </c>
      <c r="H35" s="176">
        <v>0</v>
      </c>
      <c r="I35" s="176">
        <v>0</v>
      </c>
      <c r="J35" s="176">
        <v>20000</v>
      </c>
      <c r="K35" s="176">
        <v>20000</v>
      </c>
      <c r="L35" s="137" t="s">
        <v>153</v>
      </c>
    </row>
    <row r="36" spans="1:12" ht="59.25" customHeight="1">
      <c r="A36" s="136">
        <v>27</v>
      </c>
      <c r="B36" s="67" t="s">
        <v>350</v>
      </c>
      <c r="C36" s="66" t="s">
        <v>351</v>
      </c>
      <c r="D36" s="61" t="s">
        <v>348</v>
      </c>
      <c r="E36" s="67" t="s">
        <v>349</v>
      </c>
      <c r="F36" s="38">
        <v>45199</v>
      </c>
      <c r="G36" s="176">
        <v>67000</v>
      </c>
      <c r="H36" s="176">
        <v>0</v>
      </c>
      <c r="I36" s="176">
        <v>0</v>
      </c>
      <c r="J36" s="176">
        <v>67000</v>
      </c>
      <c r="K36" s="176">
        <v>67000</v>
      </c>
      <c r="L36" s="137" t="s">
        <v>153</v>
      </c>
    </row>
    <row r="37" spans="1:12" ht="59.25" customHeight="1">
      <c r="A37" s="136">
        <v>28</v>
      </c>
      <c r="B37" s="67" t="s">
        <v>352</v>
      </c>
      <c r="C37" s="66" t="s">
        <v>353</v>
      </c>
      <c r="D37" s="61" t="s">
        <v>354</v>
      </c>
      <c r="E37" s="67" t="s">
        <v>355</v>
      </c>
      <c r="F37" s="38">
        <v>45138</v>
      </c>
      <c r="G37" s="176">
        <v>15000</v>
      </c>
      <c r="H37" s="176">
        <v>0</v>
      </c>
      <c r="I37" s="176">
        <v>0</v>
      </c>
      <c r="J37" s="176">
        <v>15000</v>
      </c>
      <c r="K37" s="176">
        <v>15000</v>
      </c>
      <c r="L37" s="137" t="s">
        <v>153</v>
      </c>
    </row>
    <row r="38" spans="1:12" ht="59.25" customHeight="1">
      <c r="A38" s="136">
        <v>29</v>
      </c>
      <c r="B38" s="67" t="s">
        <v>356</v>
      </c>
      <c r="C38" s="66" t="s">
        <v>357</v>
      </c>
      <c r="D38" s="61" t="s">
        <v>358</v>
      </c>
      <c r="E38" s="67" t="s">
        <v>355</v>
      </c>
      <c r="F38" s="38">
        <v>45199</v>
      </c>
      <c r="G38" s="176">
        <v>50000</v>
      </c>
      <c r="H38" s="176">
        <v>0</v>
      </c>
      <c r="I38" s="176">
        <v>0</v>
      </c>
      <c r="J38" s="176">
        <v>50000</v>
      </c>
      <c r="K38" s="176">
        <v>50000</v>
      </c>
      <c r="L38" s="137" t="s">
        <v>153</v>
      </c>
    </row>
    <row r="39" spans="1:12" ht="59.25" customHeight="1">
      <c r="A39" s="136">
        <v>30</v>
      </c>
      <c r="B39" s="67" t="s">
        <v>359</v>
      </c>
      <c r="C39" s="66" t="s">
        <v>360</v>
      </c>
      <c r="D39" s="61" t="s">
        <v>361</v>
      </c>
      <c r="E39" s="67" t="s">
        <v>355</v>
      </c>
      <c r="F39" s="38">
        <v>45138</v>
      </c>
      <c r="G39" s="176">
        <v>60000</v>
      </c>
      <c r="H39" s="176">
        <v>0</v>
      </c>
      <c r="I39" s="176">
        <v>0</v>
      </c>
      <c r="J39" s="176">
        <v>60000</v>
      </c>
      <c r="K39" s="176">
        <v>60000</v>
      </c>
      <c r="L39" s="137" t="s">
        <v>153</v>
      </c>
    </row>
    <row r="40" spans="1:12" ht="59.25" customHeight="1">
      <c r="A40" s="136">
        <v>31</v>
      </c>
      <c r="B40" s="67" t="s">
        <v>362</v>
      </c>
      <c r="C40" s="66" t="s">
        <v>363</v>
      </c>
      <c r="D40" s="61" t="s">
        <v>364</v>
      </c>
      <c r="E40" s="67" t="s">
        <v>355</v>
      </c>
      <c r="F40" s="38">
        <v>45138</v>
      </c>
      <c r="G40" s="176">
        <v>10000</v>
      </c>
      <c r="H40" s="176">
        <v>0</v>
      </c>
      <c r="I40" s="176">
        <v>0</v>
      </c>
      <c r="J40" s="176">
        <v>10000</v>
      </c>
      <c r="K40" s="176">
        <v>10000</v>
      </c>
      <c r="L40" s="137" t="s">
        <v>153</v>
      </c>
    </row>
    <row r="41" spans="1:12" ht="59.25" customHeight="1">
      <c r="A41" s="136">
        <v>32</v>
      </c>
      <c r="B41" s="67" t="s">
        <v>365</v>
      </c>
      <c r="C41" s="66" t="s">
        <v>363</v>
      </c>
      <c r="D41" s="61" t="s">
        <v>364</v>
      </c>
      <c r="E41" s="67" t="s">
        <v>355</v>
      </c>
      <c r="F41" s="38">
        <v>45199</v>
      </c>
      <c r="G41" s="176">
        <v>30000</v>
      </c>
      <c r="H41" s="176">
        <v>0</v>
      </c>
      <c r="I41" s="176">
        <v>0</v>
      </c>
      <c r="J41" s="176">
        <v>30000</v>
      </c>
      <c r="K41" s="176">
        <v>30000</v>
      </c>
      <c r="L41" s="137" t="s">
        <v>153</v>
      </c>
    </row>
    <row r="42" spans="1:12" ht="59.25" customHeight="1">
      <c r="A42" s="136">
        <v>33</v>
      </c>
      <c r="B42" s="67" t="s">
        <v>366</v>
      </c>
      <c r="C42" s="66" t="s">
        <v>363</v>
      </c>
      <c r="D42" s="61" t="s">
        <v>364</v>
      </c>
      <c r="E42" s="67" t="s">
        <v>355</v>
      </c>
      <c r="F42" s="38">
        <v>45138</v>
      </c>
      <c r="G42" s="176">
        <v>20000</v>
      </c>
      <c r="H42" s="176">
        <v>0</v>
      </c>
      <c r="I42" s="176">
        <v>0</v>
      </c>
      <c r="J42" s="176">
        <v>20000</v>
      </c>
      <c r="K42" s="176">
        <v>20000</v>
      </c>
      <c r="L42" s="137" t="s">
        <v>153</v>
      </c>
    </row>
    <row r="43" spans="1:12" ht="59.25" customHeight="1">
      <c r="A43" s="136">
        <v>34</v>
      </c>
      <c r="B43" s="67" t="s">
        <v>367</v>
      </c>
      <c r="C43" s="66" t="s">
        <v>368</v>
      </c>
      <c r="D43" s="61" t="s">
        <v>364</v>
      </c>
      <c r="E43" s="67" t="s">
        <v>355</v>
      </c>
      <c r="F43" s="38">
        <v>45138</v>
      </c>
      <c r="G43" s="176">
        <v>18000</v>
      </c>
      <c r="H43" s="176">
        <v>0</v>
      </c>
      <c r="I43" s="176">
        <v>0</v>
      </c>
      <c r="J43" s="176">
        <v>18000</v>
      </c>
      <c r="K43" s="176">
        <v>18000</v>
      </c>
      <c r="L43" s="137" t="s">
        <v>153</v>
      </c>
    </row>
    <row r="44" spans="1:12" ht="59.25" customHeight="1">
      <c r="A44" s="136">
        <v>35</v>
      </c>
      <c r="B44" s="67" t="s">
        <v>369</v>
      </c>
      <c r="C44" s="66" t="s">
        <v>353</v>
      </c>
      <c r="D44" s="61" t="s">
        <v>364</v>
      </c>
      <c r="E44" s="67" t="s">
        <v>355</v>
      </c>
      <c r="F44" s="38">
        <v>45199</v>
      </c>
      <c r="G44" s="176">
        <v>39000</v>
      </c>
      <c r="H44" s="176">
        <v>0</v>
      </c>
      <c r="I44" s="176">
        <v>0</v>
      </c>
      <c r="J44" s="176">
        <v>39000</v>
      </c>
      <c r="K44" s="176">
        <v>39000</v>
      </c>
      <c r="L44" s="137" t="s">
        <v>153</v>
      </c>
    </row>
    <row r="45" spans="1:12" ht="59.25" customHeight="1">
      <c r="A45" s="136">
        <v>36</v>
      </c>
      <c r="B45" s="67" t="s">
        <v>316</v>
      </c>
      <c r="C45" s="66" t="s">
        <v>370</v>
      </c>
      <c r="D45" s="61" t="s">
        <v>371</v>
      </c>
      <c r="E45" s="67" t="s">
        <v>284</v>
      </c>
      <c r="F45" s="38">
        <v>45413</v>
      </c>
      <c r="G45" s="176">
        <v>360000</v>
      </c>
      <c r="H45" s="176">
        <v>0</v>
      </c>
      <c r="I45" s="176">
        <v>0</v>
      </c>
      <c r="J45" s="176">
        <v>360000</v>
      </c>
      <c r="K45" s="176">
        <v>30000</v>
      </c>
      <c r="L45" s="137" t="s">
        <v>261</v>
      </c>
    </row>
    <row r="46" spans="1:12" ht="59.25" customHeight="1">
      <c r="A46" s="136">
        <v>37</v>
      </c>
      <c r="B46" s="67" t="s">
        <v>372</v>
      </c>
      <c r="C46" s="66" t="s">
        <v>373</v>
      </c>
      <c r="D46" s="61" t="s">
        <v>374</v>
      </c>
      <c r="E46" s="67" t="s">
        <v>375</v>
      </c>
      <c r="F46" s="38">
        <v>45291</v>
      </c>
      <c r="G46" s="176">
        <v>50000</v>
      </c>
      <c r="H46" s="176">
        <v>0</v>
      </c>
      <c r="I46" s="176">
        <v>0</v>
      </c>
      <c r="J46" s="176">
        <v>50000</v>
      </c>
      <c r="K46" s="176">
        <v>50000</v>
      </c>
      <c r="L46" s="137" t="s">
        <v>153</v>
      </c>
    </row>
    <row r="47" spans="1:12" ht="59.25" customHeight="1">
      <c r="A47" s="136">
        <v>38</v>
      </c>
      <c r="B47" s="67" t="s">
        <v>376</v>
      </c>
      <c r="C47" s="66" t="s">
        <v>377</v>
      </c>
      <c r="D47" s="61" t="s">
        <v>378</v>
      </c>
      <c r="E47" s="67" t="s">
        <v>379</v>
      </c>
      <c r="F47" s="38">
        <v>45290</v>
      </c>
      <c r="G47" s="176">
        <v>100000</v>
      </c>
      <c r="H47" s="176">
        <v>0</v>
      </c>
      <c r="I47" s="176">
        <v>0</v>
      </c>
      <c r="J47" s="176">
        <v>100000</v>
      </c>
      <c r="K47" s="176">
        <v>100000</v>
      </c>
      <c r="L47" s="137" t="s">
        <v>153</v>
      </c>
    </row>
    <row r="48" spans="1:12" ht="59.25" customHeight="1">
      <c r="A48" s="136">
        <v>39</v>
      </c>
      <c r="B48" s="67" t="s">
        <v>380</v>
      </c>
      <c r="C48" s="66" t="s">
        <v>381</v>
      </c>
      <c r="D48" s="61" t="s">
        <v>378</v>
      </c>
      <c r="E48" s="67" t="s">
        <v>379</v>
      </c>
      <c r="F48" s="38">
        <v>45290</v>
      </c>
      <c r="G48" s="176">
        <v>20000</v>
      </c>
      <c r="H48" s="176">
        <v>0</v>
      </c>
      <c r="I48" s="176">
        <v>0</v>
      </c>
      <c r="J48" s="176">
        <v>20000</v>
      </c>
      <c r="K48" s="176">
        <v>20000</v>
      </c>
      <c r="L48" s="137" t="s">
        <v>153</v>
      </c>
    </row>
    <row r="49" spans="1:12" ht="59.25" customHeight="1">
      <c r="A49" s="136">
        <v>40</v>
      </c>
      <c r="B49" s="67" t="s">
        <v>382</v>
      </c>
      <c r="C49" s="66" t="s">
        <v>383</v>
      </c>
      <c r="D49" s="61" t="s">
        <v>378</v>
      </c>
      <c r="E49" s="67" t="s">
        <v>379</v>
      </c>
      <c r="F49" s="38">
        <v>45290</v>
      </c>
      <c r="G49" s="176">
        <v>52250</v>
      </c>
      <c r="H49" s="176">
        <v>0</v>
      </c>
      <c r="I49" s="176">
        <v>0</v>
      </c>
      <c r="J49" s="176">
        <v>52250</v>
      </c>
      <c r="K49" s="176">
        <v>52250</v>
      </c>
      <c r="L49" s="137" t="s">
        <v>153</v>
      </c>
    </row>
    <row r="50" spans="1:12" ht="59.25" customHeight="1">
      <c r="A50" s="136">
        <v>41</v>
      </c>
      <c r="B50" s="67" t="s">
        <v>384</v>
      </c>
      <c r="C50" s="66" t="s">
        <v>385</v>
      </c>
      <c r="D50" s="61" t="s">
        <v>386</v>
      </c>
      <c r="E50" s="67" t="s">
        <v>280</v>
      </c>
      <c r="F50" s="38">
        <v>45199</v>
      </c>
      <c r="G50" s="176">
        <v>150000</v>
      </c>
      <c r="H50" s="176">
        <v>0</v>
      </c>
      <c r="I50" s="176">
        <v>0</v>
      </c>
      <c r="J50" s="176">
        <v>150000</v>
      </c>
      <c r="K50" s="176">
        <v>150000</v>
      </c>
      <c r="L50" s="137" t="s">
        <v>153</v>
      </c>
    </row>
    <row r="51" spans="1:12" ht="59.25" customHeight="1">
      <c r="A51" s="136">
        <v>42</v>
      </c>
      <c r="B51" s="67" t="s">
        <v>388</v>
      </c>
      <c r="C51" s="66" t="s">
        <v>389</v>
      </c>
      <c r="D51" s="61" t="s">
        <v>390</v>
      </c>
      <c r="E51" s="67" t="s">
        <v>391</v>
      </c>
      <c r="F51" s="38">
        <v>45193</v>
      </c>
      <c r="G51" s="176">
        <v>100000</v>
      </c>
      <c r="H51" s="176">
        <v>0</v>
      </c>
      <c r="I51" s="176">
        <v>0</v>
      </c>
      <c r="J51" s="176">
        <v>100000</v>
      </c>
      <c r="K51" s="176">
        <v>100000</v>
      </c>
      <c r="L51" s="137" t="s">
        <v>153</v>
      </c>
    </row>
    <row r="52" spans="1:12" ht="59.25" customHeight="1">
      <c r="A52" s="136">
        <v>43</v>
      </c>
      <c r="B52" s="67" t="s">
        <v>392</v>
      </c>
      <c r="C52" s="66" t="s">
        <v>393</v>
      </c>
      <c r="D52" s="61" t="s">
        <v>394</v>
      </c>
      <c r="E52" s="67" t="s">
        <v>395</v>
      </c>
      <c r="F52" s="38">
        <v>45292</v>
      </c>
      <c r="G52" s="176">
        <v>50000</v>
      </c>
      <c r="H52" s="176">
        <v>0</v>
      </c>
      <c r="I52" s="176">
        <v>0</v>
      </c>
      <c r="J52" s="176">
        <v>50000</v>
      </c>
      <c r="K52" s="176">
        <v>50000</v>
      </c>
      <c r="L52" s="137" t="s">
        <v>153</v>
      </c>
    </row>
    <row r="53" spans="1:12" ht="59.25" customHeight="1">
      <c r="A53" s="136">
        <v>44</v>
      </c>
      <c r="B53" s="67" t="s">
        <v>330</v>
      </c>
      <c r="C53" s="66" t="s">
        <v>396</v>
      </c>
      <c r="D53" s="61" t="s">
        <v>397</v>
      </c>
      <c r="E53" s="67" t="s">
        <v>398</v>
      </c>
      <c r="F53" s="38">
        <v>45260</v>
      </c>
      <c r="G53" s="176">
        <v>60000</v>
      </c>
      <c r="H53" s="176">
        <v>0</v>
      </c>
      <c r="I53" s="176">
        <v>0</v>
      </c>
      <c r="J53" s="176">
        <v>60000</v>
      </c>
      <c r="K53" s="176"/>
      <c r="L53" s="137" t="s">
        <v>399</v>
      </c>
    </row>
    <row r="54" spans="1:12" ht="59.25" customHeight="1" thickBot="1">
      <c r="A54" s="139">
        <v>45</v>
      </c>
      <c r="B54" s="140" t="s">
        <v>400</v>
      </c>
      <c r="C54" s="141" t="s">
        <v>401</v>
      </c>
      <c r="D54" s="142" t="s">
        <v>402</v>
      </c>
      <c r="E54" s="140" t="s">
        <v>403</v>
      </c>
      <c r="F54" s="143">
        <v>45169</v>
      </c>
      <c r="G54" s="177">
        <v>22000</v>
      </c>
      <c r="H54" s="177">
        <v>0</v>
      </c>
      <c r="I54" s="177">
        <v>0</v>
      </c>
      <c r="J54" s="177">
        <v>22000</v>
      </c>
      <c r="K54" s="177">
        <v>22000</v>
      </c>
      <c r="L54" s="144" t="s">
        <v>153</v>
      </c>
    </row>
  </sheetData>
  <sheetProtection/>
  <mergeCells count="14">
    <mergeCell ref="A1:L1"/>
    <mergeCell ref="A2:L2"/>
    <mergeCell ref="A8:A9"/>
    <mergeCell ref="L8:L9"/>
    <mergeCell ref="B4:L4"/>
    <mergeCell ref="B6:L6"/>
    <mergeCell ref="G8:J8"/>
    <mergeCell ref="C8:C9"/>
    <mergeCell ref="F8:F9"/>
    <mergeCell ref="E8:E9"/>
    <mergeCell ref="D8:D9"/>
    <mergeCell ref="B8:B9"/>
    <mergeCell ref="K8:K9"/>
    <mergeCell ref="J3:L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ANDREATO ABOMORAD</cp:lastModifiedBy>
  <cp:lastPrinted>2019-01-03T22:09:12Z</cp:lastPrinted>
  <dcterms:created xsi:type="dcterms:W3CDTF">2012-02-29T13:08:52Z</dcterms:created>
  <dcterms:modified xsi:type="dcterms:W3CDTF">2023-07-19T21:39:33Z</dcterms:modified>
  <cp:category/>
  <cp:version/>
  <cp:contentType/>
  <cp:contentStatus/>
</cp:coreProperties>
</file>