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Conv Receita" sheetId="1" state="hidden" r:id="rId1"/>
    <sheet name="PMRB CONVÊNIOS DESPESA ABR 2024" sheetId="2" r:id="rId2"/>
  </sheets>
  <definedNames/>
  <calcPr fullCalcOnLoad="1"/>
</workbook>
</file>

<file path=xl/sharedStrings.xml><?xml version="1.0" encoding="utf-8"?>
<sst xmlns="http://schemas.openxmlformats.org/spreadsheetml/2006/main" count="1310" uniqueCount="730">
  <si>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</si>
  <si>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</si>
  <si>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</si>
  <si>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</si>
  <si>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</si>
  <si>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</si>
  <si>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</si>
  <si>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</si>
  <si>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</si>
  <si>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</si>
  <si>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</si>
  <si>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</si>
  <si>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</si>
  <si>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</si>
  <si>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</si>
  <si>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</si>
  <si>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</si>
  <si>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</si>
  <si>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</si>
  <si>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</si>
  <si>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</si>
  <si>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</si>
  <si>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</si>
  <si>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</si>
  <si>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</si>
  <si>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</si>
  <si>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</si>
  <si>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</si>
  <si>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</si>
  <si>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</si>
  <si>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</si>
  <si>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</si>
  <si>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</si>
  <si>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</si>
  <si>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</si>
  <si>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</si>
  <si>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</si>
  <si>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</si>
  <si>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</si>
  <si>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</si>
  <si>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</si>
  <si>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</si>
  <si>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</si>
  <si>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</si>
  <si>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</si>
  <si>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</si>
  <si>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</si>
  <si>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</si>
  <si>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</si>
  <si>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</si>
  <si>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</si>
  <si>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</si>
  <si>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</si>
  <si>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</si>
  <si>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</si>
  <si>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</si>
  <si>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</si>
  <si>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</si>
  <si>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</si>
  <si>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</si>
  <si>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</si>
  <si>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</si>
  <si>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</si>
  <si>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</si>
  <si>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</si>
  <si>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</si>
  <si>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</si>
  <si>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</si>
  <si>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</si>
  <si>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</si>
  <si>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</si>
  <si>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</si>
  <si>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</si>
  <si>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</si>
  <si>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</si>
  <si>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</si>
  <si>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</si>
  <si>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</si>
  <si>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</si>
  <si>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</si>
  <si>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</si>
  <si>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</si>
  <si>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</si>
  <si>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</si>
  <si>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</si>
  <si>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</si>
  <si>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</si>
  <si>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</si>
  <si>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</si>
  <si>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</si>
  <si>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</si>
  <si>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</si>
  <si>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</si>
  <si>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</si>
  <si>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</si>
  <si>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</si>
  <si>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</si>
  <si>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</si>
  <si>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</si>
  <si>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</si>
  <si>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</si>
  <si>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</si>
  <si>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</si>
  <si>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</si>
  <si>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</si>
  <si>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</si>
  <si>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</si>
  <si>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</si>
  <si>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</si>
  <si>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</si>
  <si>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</si>
  <si>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</si>
  <si>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</si>
  <si>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</si>
  <si>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</si>
  <si>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</si>
  <si>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</si>
  <si>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</si>
  <si>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</si>
  <si>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</si>
  <si>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</si>
  <si>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</si>
  <si>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</si>
  <si>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</si>
  <si>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</si>
  <si>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</si>
  <si>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</si>
  <si>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</si>
  <si>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</si>
  <si>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</si>
  <si>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</si>
  <si>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</si>
  <si>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</si>
  <si>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</si>
  <si>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</si>
  <si>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</si>
  <si>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</si>
  <si>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</si>
  <si>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</si>
  <si>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</si>
  <si>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</si>
  <si>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</si>
  <si>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</si>
  <si>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</si>
  <si>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</si>
  <si>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</si>
  <si>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</si>
  <si>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</si>
  <si>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</si>
  <si>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</si>
  <si>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</si>
  <si>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</si>
  <si>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</si>
  <si>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</si>
  <si>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</si>
  <si>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</si>
  <si>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</si>
  <si>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</si>
  <si>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</si>
  <si>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</si>
  <si>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</si>
  <si>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</si>
  <si>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</si>
  <si>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</si>
  <si>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</si>
  <si>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</si>
  <si>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</si>
  <si>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</si>
  <si>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</si>
  <si>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</si>
  <si>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</si>
  <si>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</si>
  <si>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</si>
  <si>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</si>
  <si>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</si>
  <si>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</si>
  <si>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</si>
  <si>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</si>
  <si>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</si>
  <si>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</si>
  <si>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</si>
  <si>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</si>
  <si>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</si>
  <si>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</si>
  <si>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</si>
  <si>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</si>
  <si>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</si>
  <si>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</si>
  <si>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</si>
  <si>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</si>
  <si>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</si>
  <si>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</si>
  <si>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</si>
  <si>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</si>
  <si>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</si>
  <si>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</si>
  <si>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</si>
  <si>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</si>
  <si>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</si>
  <si>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</si>
  <si>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</si>
  <si>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</si>
  <si>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</si>
  <si>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</si>
  <si>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</si>
  <si>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</si>
  <si>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</si>
  <si>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</si>
  <si>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</si>
  <si>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</si>
  <si>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</si>
  <si>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</si>
  <si>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</si>
  <si>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</si>
  <si>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</si>
  <si>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</si>
  <si>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</si>
  <si>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</si>
  <si>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</si>
  <si>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</si>
  <si>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</si>
  <si>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</si>
  <si>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</si>
  <si>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</si>
  <si>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</si>
  <si>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</si>
  <si>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</si>
  <si>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</si>
  <si>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</si>
  <si>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</si>
  <si>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</si>
  <si>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</si>
  <si>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</si>
  <si>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</si>
  <si>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</si>
  <si>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</si>
  <si>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</si>
  <si>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</si>
  <si>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</si>
  <si>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</si>
  <si>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</si>
  <si>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</si>
  <si>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</si>
  <si>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</si>
  <si>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</si>
  <si>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</si>
  <si>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</si>
  <si>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</si>
  <si>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</si>
  <si>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</si>
  <si>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</si>
  <si>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</si>
  <si>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</si>
  <si>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</si>
  <si>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</si>
  <si>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</si>
  <si>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</si>
  <si>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10.198.385/0001-05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</si>
  <si>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</si>
  <si>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</si>
  <si>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</si>
  <si>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</si>
  <si>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</si>
  <si>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</si>
  <si>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</si>
  <si>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</si>
  <si>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01/2022</t>
  </si>
  <si>
    <t>04.518.502/0001-60</t>
  </si>
  <si>
    <t>Associação de Pais e Amigos de Excepcionais - APAE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</si>
  <si>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</si>
  <si>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</si>
  <si>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</si>
  <si>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</si>
  <si>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01/23</t>
  </si>
  <si>
    <t>04.118.803/0001-04</t>
  </si>
  <si>
    <t>02/2023</t>
  </si>
  <si>
    <t>Apoio financeiro ao Projeto Manutenção das Atividades da APAE</t>
  </si>
  <si>
    <t>Apoio financeiro ao Projeto melhorias da APAE</t>
  </si>
  <si>
    <t>03/2023</t>
  </si>
  <si>
    <t>Educandário Santa Margarida</t>
  </si>
  <si>
    <t>04/2023</t>
  </si>
  <si>
    <t>08/2023</t>
  </si>
  <si>
    <t>11/2023</t>
  </si>
  <si>
    <t>13/2023</t>
  </si>
  <si>
    <t>14/2023</t>
  </si>
  <si>
    <t>15/2023</t>
  </si>
  <si>
    <t>17/2023</t>
  </si>
  <si>
    <t>18/2023</t>
  </si>
  <si>
    <t>19/2023</t>
  </si>
  <si>
    <t>20/2023</t>
  </si>
  <si>
    <t>21/2023</t>
  </si>
  <si>
    <t>Fortalecimento do atendimento em tempo integral</t>
  </si>
  <si>
    <t>Lar dos Vicentinos</t>
  </si>
  <si>
    <t>25/2023</t>
  </si>
  <si>
    <t>32.595.262/0001-32</t>
  </si>
  <si>
    <t>26/2023</t>
  </si>
  <si>
    <t>27/2023</t>
  </si>
  <si>
    <t>28/2023</t>
  </si>
  <si>
    <t>29/2023</t>
  </si>
  <si>
    <t>30/2023</t>
  </si>
  <si>
    <t>SDTI</t>
  </si>
  <si>
    <t>31/2023</t>
  </si>
  <si>
    <t>Apoiar o micro e pequeno empresário atravésdeações que possam alavancar seus negócios melhorando sua capacidade de atuação atravésde treinamentos</t>
  </si>
  <si>
    <t>Federação das Assoc. Comerciais e Empresariais do estado do Acre- FEDERACRE</t>
  </si>
  <si>
    <t>03.588.636/0001-94</t>
  </si>
  <si>
    <t>10/2023</t>
  </si>
  <si>
    <t>Apoio financeiro ao Projeto "Manutennção das atividades do Lar dos Vicentinos dona Raimunda Odilia"</t>
  </si>
  <si>
    <t>Recurso transferido para Conselho Escolar/Unidade Educativa Mário Lobão, recurso PFNE, para aquisição de material de consumo, encargos sociais, impostos, prestação de serviços com pessoa física/jurídica, aquisição de material permanente</t>
  </si>
  <si>
    <t>03.720.890/0001-02</t>
  </si>
  <si>
    <t>59/2023</t>
  </si>
  <si>
    <t>Recurso transferido para Conselho Escolar/Unidade Educativa Luiz de Carvalho Fontenelle, recurso PFNE, para aquisição de material de consumo, encargos sociais, impostos, prestação de serviços com pessoa física/jurídica, aquisição de material permanente</t>
  </si>
  <si>
    <t>Unidade Educativa Mário Lobão</t>
  </si>
  <si>
    <t>Unidade Educativa Luiz de Carvalho Fontenelle</t>
  </si>
  <si>
    <t>01.223.405/0001-51</t>
  </si>
  <si>
    <t>Unidade Educativa Juvenal Antunes</t>
  </si>
  <si>
    <t>00.670.656/0001-11</t>
  </si>
  <si>
    <t>57/2023</t>
  </si>
  <si>
    <t>Unidade Educativa Novo Caminho</t>
  </si>
  <si>
    <t>36/2023</t>
  </si>
  <si>
    <t>Recurso transferido para Conselho Escolar/Unidade Educativa Novo Caminho, recurso PFNE, para aquisição de material de consumo, encargos sociais, impostos, prestação de serviços com pessoa física/jurídica, aquisição de material permanente</t>
  </si>
  <si>
    <t>Recurso transferido para Conselho Escolar/Unidade Educativa Juvenal Antunes, recurso PFNE, para aquisição de material de consumo, encargos sociais, impostos, prestação de serviços com pessoa física/jurídica, aquisição de material permanente</t>
  </si>
  <si>
    <t>Recurso transferido para Conselho Escolar/Unidade Educativa Profª Eufrosina Silva Oliveira, recurso PFNE, para aquisição de material de consumo, encargos sociais, impostos, prestação de serviços com pessoa física/jurídica, aquisição de material permanente</t>
  </si>
  <si>
    <t>Unidade Educativa Eufrosina Silva Oliveira</t>
  </si>
  <si>
    <t>00.670.652/0001-33</t>
  </si>
  <si>
    <t>Recurso transferido para Conselho Escolar/Unidade Educativa Maria Izaliz Correia Teixeira, recurso PFNE, para aquisição de material de consumo, encargos sociais, impostos, prestação de serviços com pessoa física/jurídica, aquisição de material permanente</t>
  </si>
  <si>
    <t>Unidade Educativa Maria Izaliz Correia Teixeira</t>
  </si>
  <si>
    <t>50/2023</t>
  </si>
  <si>
    <t>Recurso transferido para Conselho Escolar/Unidade Educativa Frei Pelegrino de Lima, recurso PFNE, para aquisição de material de consumo, encargos sociais, impostos, prestação de serviços com pessoa física/jurídica, aquisição de material permanente</t>
  </si>
  <si>
    <t>Unidade Educativa Frei Pelegrino de Lima</t>
  </si>
  <si>
    <t>03.348.335/0001-93</t>
  </si>
  <si>
    <t>40/2023</t>
  </si>
  <si>
    <t>Recurso transferido para Conselho Escolar/Unidade Educativa Creche Hilda Braga, recurso PFNE, para aquisição de material de consumo, encargos sociais, impostos, prestação de serviços com pessoa física/jurídica, aquisição de material permanente</t>
  </si>
  <si>
    <t>Unidade Educativa Creche Hilda Braga</t>
  </si>
  <si>
    <t>07.951.169/0001-76</t>
  </si>
  <si>
    <t>46/2023</t>
  </si>
  <si>
    <t>Recurso transferido para Conselho Escolar/Unidade Educativa Creche Irmãos Mi e Bino, recurso PFNE, para aquisição de material de consumo, encargos sociais, impostos, prestação de serviços com pessoa física/jurídica, aquisição de material permanente</t>
  </si>
  <si>
    <t>Unidade Educativa Creche Mi e Bino</t>
  </si>
  <si>
    <t>08.696.681/0001-86</t>
  </si>
  <si>
    <t>43/2023</t>
  </si>
  <si>
    <t>Recurso transferido para Conselho Escolar/Unidade Educativa Creche Maria José Bezerra dos Reis, recurso PFNE, para aquisição de material de consumo, encargos sociais, impostos, prestação de serviços com pessoa física/jurídica, aquisição de material permanente</t>
  </si>
  <si>
    <t>Unidade Educativa Creche Maria José Bezerra dos Reis</t>
  </si>
  <si>
    <t>6/2023</t>
  </si>
  <si>
    <t>Recurso transferido para Conselho Escolar/Unidade Educativa Deputado Raimundo Melo, recurso PFNE, para aquisição de material de consumo, encargos sociais, impostos, prestação de serviços com pessoa física/jurídica, aquisição de material permanente</t>
  </si>
  <si>
    <t>Unidade Educativa Deputado Raimundo Melo</t>
  </si>
  <si>
    <t>00.670.664/0001-68</t>
  </si>
  <si>
    <t>Recurso transferido para Conselho Escolar/Unidade Educativa Dr. José Carvalho, recurso PFNE, para aquisição de material de consumo, encargos sociais, impostos, prestação de serviços com pessoa física/jurídica, aquisição de material permanente</t>
  </si>
  <si>
    <t>Unidade Educativa Dr. José Carvalho</t>
  </si>
  <si>
    <t>06.283.106/0001-26</t>
  </si>
  <si>
    <t>61/2023</t>
  </si>
  <si>
    <t>Recurso transferido para Conselho Escolar/Unidade Educativa Creche Francisca Leite Ferreira, recurso PFNE, para aquisição de material de consumo, encargos sociais, impostos, prestação de serviços com pessoa física/jurídica, aquisição de material permanente</t>
  </si>
  <si>
    <t>Unidade Educativa Creche Francisca Leite Ferreira</t>
  </si>
  <si>
    <t>20.181.952/0001-66</t>
  </si>
  <si>
    <t>53/2023</t>
  </si>
  <si>
    <t>Recurso transferido para Conselho Escolar/Unidade Educativa Maria Sá de Mesquita, recurso PFNE, para aquisição de material de consumo, encargos sociais, impostos, prestação de serviços com pessoa física/jurídica, aquisição de material permanente</t>
  </si>
  <si>
    <t>03.520.197/0001-88</t>
  </si>
  <si>
    <t>60/2023</t>
  </si>
  <si>
    <t>Recurso transferido para Conselho Escolar/Unidade Educativa Ilson Alves Ribeiro, recurso PFNE, para aquisição de material de consumo, encargos sociais, impostos, prestação de serviços com pessoa física/jurídica, aquisição de material permanente</t>
  </si>
  <si>
    <t>Unidade Educativa Maria Sá de Mesquita</t>
  </si>
  <si>
    <t>11.889.923/0001-62</t>
  </si>
  <si>
    <t>1/2023</t>
  </si>
  <si>
    <t>Recurso transferido para Conselho Escolar/Unidade Educativa Dom Giocondo Maria Grotti, recurso PFNE, para aquisição de material de consumo, encargos sociais, impostos, prestação de serviços com pessoa física/jurídica, aquisição de material permanente</t>
  </si>
  <si>
    <t>Unidade Educativa Dom Giocondo Maria Grotti</t>
  </si>
  <si>
    <t>00.670.668/0001-46</t>
  </si>
  <si>
    <t>5/2023</t>
  </si>
  <si>
    <t>Recurso transferido para Conselho Escolar/Unidade Educativa Professora Carmelita Barbosa Montenegro, recurso PFNE, para aquisição de material de consumo, encargos sociais, impostos, prestação de serviços com pessoa física/jurídica, aquisição de material permanente</t>
  </si>
  <si>
    <t>Unidade Educativa Professora Carmelita Barbosa Montenegro</t>
  </si>
  <si>
    <t>00670670/0001-15</t>
  </si>
  <si>
    <t>7/2023</t>
  </si>
  <si>
    <t>Recurso transferido para Conselho Escolar/Unidade Educativa Francisca Aragão Silva, recurso PFNE, para aquisição de material de consumo, encargos sociais, impostos, prestação de serviços com pessoa física/jurídica, aquisição de material permanente</t>
  </si>
  <si>
    <t>Unidade Educativa Francisca Aragão Silva</t>
  </si>
  <si>
    <t>04.057.688/0001-05</t>
  </si>
  <si>
    <t>Recurso transferido para Conselho Escolar/Unidade Educativa Ismael Gomes de Carvalho, recurso PFNE, para aquisição de material de consumo, encargos sociais, impostos, prestação de serviços com pessoa física/jurídica, aquisição de material permanente</t>
  </si>
  <si>
    <t>Unidade Educativa Ismael Gomes de Carvalho</t>
  </si>
  <si>
    <t>Apoio Financeiro Olhar de Anjo na Comunidade</t>
  </si>
  <si>
    <t>SEMEAR</t>
  </si>
  <si>
    <t>12.482.940/0001-43</t>
  </si>
  <si>
    <t>Apoio Financeiro ao Projeto Locação da Sede da Associação Família azul do Acre</t>
  </si>
  <si>
    <t>Associação Família Azul do Acre</t>
  </si>
  <si>
    <t>26.734.195/0001-97</t>
  </si>
  <si>
    <t>Jovens com Uma Missão</t>
  </si>
  <si>
    <t>33/2023</t>
  </si>
  <si>
    <t>32/2023</t>
  </si>
  <si>
    <t>34/2023</t>
  </si>
  <si>
    <t>22/2023</t>
  </si>
  <si>
    <t>24/2023</t>
  </si>
  <si>
    <t>Contratação de Pessoas e Aquisição de Material para Consumo</t>
  </si>
  <si>
    <t>13.253.390/0001-53</t>
  </si>
  <si>
    <t>23/2023</t>
  </si>
  <si>
    <t xml:space="preserve">Amplição e Manutenção dos Atendimentos  Curúrgicos do Hospital Veterinário </t>
  </si>
  <si>
    <t>FUNDAPE</t>
  </si>
  <si>
    <t>02.646.829/0001-91</t>
  </si>
  <si>
    <t>Custeio da unidade Hospital do Amor</t>
  </si>
  <si>
    <t>Fundação Pio XII</t>
  </si>
  <si>
    <t>49.150.352/0026-70</t>
  </si>
  <si>
    <t>35/2023</t>
  </si>
  <si>
    <t>Recurso transferido para Conselho Escolar/Unidade Educativa Dona Mozinha Feitosa, recurso PFNE, para aquisição de material de consumo, encargos sociais, impostos, prestação de serviços com pessoa física/jurídica, aquisição de material permanente</t>
  </si>
  <si>
    <t>Unidade Educativa Dona Mozinha Feitosa</t>
  </si>
  <si>
    <t>08.708.723/0001-51</t>
  </si>
  <si>
    <t>55/2023</t>
  </si>
  <si>
    <t>Recurso transferido para Conselho Escolar/Unidade Educativa Professora Sheyla Maria Mendes Nasserala , recurso PFNE, para aquisição de material de consumo, encargos sociais, impostos, prestação de serviços com pessoa física/jurídica, aquisição de material permanente</t>
  </si>
  <si>
    <t>Unidade Educativa professora Sheyla Maria Mendes Nasserala</t>
  </si>
  <si>
    <t>02.984.120/0001-04</t>
  </si>
  <si>
    <t>39/2023</t>
  </si>
  <si>
    <t>Recurso transferido para Conselho Escolar/Unidade Educativa Professora Nazaré Dourado Souza dos Santos , recurso PFNE, para aquisição de material de consumo, encargos sociais, impostos, prestação de serviços com pessoa física/jurídica, aquisição de material permanente</t>
  </si>
  <si>
    <t>Unidade Educativa professora Nazaré Dourado Souza dos Santos</t>
  </si>
  <si>
    <t>08.488.379/0001-32</t>
  </si>
  <si>
    <t>70/2023</t>
  </si>
  <si>
    <t>Recurso transferido para Conselho Escolar/Unidade Educativa José Anacleto Gomes , recurso PFNE, para aquisição de material de consumo, encargos sociais, impostos, prestação de serviços com pessoa física/jurídica, aquisição de material permanente</t>
  </si>
  <si>
    <t>Unidade Educativa José Anacleto Gomes</t>
  </si>
  <si>
    <t>32.172.515/0001-65</t>
  </si>
  <si>
    <t>75/2023</t>
  </si>
  <si>
    <t>Recurso transferido para Conselho Escolar/Unidade Educativa CEI David Rodrigues, recurso PFNE, para aquisição de material de consumo, encargos sociais, impostos, prestação de serviços com pessoa física/jurídica, aquisição de material permanente</t>
  </si>
  <si>
    <t>69/2023</t>
  </si>
  <si>
    <t>Recurso transferido para Conselho Escolar/Unidade Educativa Kaua Kennedy dos Santos, recurso PFNE, para aquisição de material de consumo, encargos sociais, impostos, prestação de serviços com pessoa física/jurídica, aquisição de material permanente</t>
  </si>
  <si>
    <t>Unidade Educativa Kaua Kennedy dos Santos</t>
  </si>
  <si>
    <t>30.692.486/0001-37</t>
  </si>
  <si>
    <t>76/2023</t>
  </si>
  <si>
    <t>Recurso transferido para Conselho Escolar/Unidade Educativa CEI Jorge Luis Venancio Pinto, recurso PFNE, para aquisição de material de consumo, encargos sociais, impostos, prestação de serviços com pessoa física/jurídica, aquisição de material permanente</t>
  </si>
  <si>
    <t>Unidade Educativa CEI Jorge Luis Venancio Pinto</t>
  </si>
  <si>
    <t>50.749.245/001-94</t>
  </si>
  <si>
    <t>Recurso transferido para Conselho Escolar/Unidade Educativa Padre Peregrino Carneiro de Lima, recurso PFNE, para aquisição de material de consumo, encargos sociais, impostos, prestação de serviços com pessoa física/jurídica, aquisição de material permanente</t>
  </si>
  <si>
    <t>Unidade Educativa Padre Peregrino carneiro de Lima</t>
  </si>
  <si>
    <t>00.671.656/0001-36</t>
  </si>
  <si>
    <t>011/2023</t>
  </si>
  <si>
    <t>Recurso transferido para Conselho Escolar/Unidade Educativa Luiza de Lima Cadaxo, recurso PFNE, para aquisição de material de consumo, encargos sociais, impostos, prestação de serviços com pessoa física/jurídica, aquisição de material permanente</t>
  </si>
  <si>
    <t>Unidade Educativa Padre Luiza de Lima Cadaxo</t>
  </si>
  <si>
    <t>05.915.787/0001-35</t>
  </si>
  <si>
    <t>Recurso transferido para Conselho Escolar/Unidade Educativa Mestre Irineu Serra, recurso PFNE, para aquisição de material de consumo, encargos sociais, impostos, prestação de serviços com pessoa física/jurídica, aquisição de material permanente</t>
  </si>
  <si>
    <t>Unidade Educativa Mestre Irineu Serra</t>
  </si>
  <si>
    <t>Recurso transferido para Conselho Escolar/Unidade Educativa Professora Mauricila Sant'ana, recurso PFNE, para aquisição de material de consumo, encargos sociais, impostos, prestação de serviços com pessoa física/jurídica, aquisição de material permanente</t>
  </si>
  <si>
    <t>Unidade Educativa Professora Mauricila Sant'ana</t>
  </si>
  <si>
    <t>06.224.587/0001-07</t>
  </si>
  <si>
    <t>Recurso transferido para Conselho Escolar/Unidade Educativa Anice Dib Jatene, recurso PFNE, para aquisição de material de consumo, encargos sociais, impostos, prestação de serviços com pessoa física/jurídica, aquisição de material permanente</t>
  </si>
  <si>
    <t>Unidade Educativa Anice Dib Jatene</t>
  </si>
  <si>
    <t>00.671.658/0001-25</t>
  </si>
  <si>
    <t>Recurso transferido para Conselho Escolar/Unidade Educativa Luiza Carneiro Dantas, recurso PFNE, para aquisição de material de consumo, encargos sociais, impostos, prestação de serviços com pessoa física/jurídica, aquisição de material permanente</t>
  </si>
  <si>
    <t>Unidade Educativa Luiza Carneiro Dantas</t>
  </si>
  <si>
    <t>00.670.649/000-55</t>
  </si>
  <si>
    <t>Recurso transferido para Conselho Escolar/Unidade Educativa Ione Portela da Costa Casas, recurso PFNE, para aquisição de material de consumo, encargos sociais, impostos, prestação de serviços com pessoa física/jurídica, aquisição de material permanente</t>
  </si>
  <si>
    <t>Unidade Educativa Ione Portela da Costa Casas</t>
  </si>
  <si>
    <t>00.670.667/0001-00</t>
  </si>
  <si>
    <t>Recurso transferido para Conselho Escolar/Unidade Educativa José Potyguara, recurso PFNE, para aquisição de material de consumo, encargos sociais, impostos, prestação de serviços com pessoa física/jurídica, aquisição de material permanente</t>
  </si>
  <si>
    <t>Unidade Educativa José Potyguara</t>
  </si>
  <si>
    <t>41/2023</t>
  </si>
  <si>
    <t>Recurso transferido para Conselho Escolar/Unidade Educativa Creche Jairo Júnior, recurso PFNE, para aquisição de material de consumo, encargos sociais, impostos, prestação de serviços com pessoa física/jurídica, aquisição de material permanente</t>
  </si>
  <si>
    <t>Unidade Educativa Creche Jairo Júnior</t>
  </si>
  <si>
    <t>07.856.213/0001-69</t>
  </si>
  <si>
    <t>44/2023</t>
  </si>
  <si>
    <t>Recurso transferido para Conselho Escolar/Unidade Educativa Creche Sagrado Coração de Maria, recurso PFNE, para aquisição de material de consumo, encargos sociais, impostos, prestação de serviços com pessoa física/jurídica, aquisição de material permanente</t>
  </si>
  <si>
    <t>Unidade Educativa Creche Sagrado Coração de Maria</t>
  </si>
  <si>
    <t>07.944.936/0001-10</t>
  </si>
  <si>
    <t>51/2023</t>
  </si>
  <si>
    <t>Recurso transferido para Conselho Escolar/Unidade Educativa Hélio Melo, recurso PFNE, para aquisição de material de consumo, encargos sociais, impostos, prestação de serviços com pessoa física/jurídica, aquisição de material permanente</t>
  </si>
  <si>
    <t>Unidade Educativa Hélio Melo</t>
  </si>
  <si>
    <t>04.728.535/0001-34</t>
  </si>
  <si>
    <t>52/2023</t>
  </si>
  <si>
    <t>Recurso transferido para Conselho Escolar/Unidade Educativa Jorge Félix Lavocat, recurso PFNE, para aquisição de material de consumo, encargos sociais, impostos, prestação de serviços com pessoa física/jurídica, aquisição de material permanente</t>
  </si>
  <si>
    <t>Unidade Educativa Jorge Félix Lavocat</t>
  </si>
  <si>
    <t>00.99.753/0001-91</t>
  </si>
  <si>
    <t>62/2023</t>
  </si>
  <si>
    <t>Recurso transferido para Conselho Escolar/Unidade Educativa Creche Francisca Silva Maia, recurso PFNE, para aquisição de material de consumo, encargos sociais, impostos, prestação de serviços com pessoa física/jurídica, aquisição de material permanente</t>
  </si>
  <si>
    <t>Unidade Educativa Creche Francisca Silva Maia</t>
  </si>
  <si>
    <t>18.899.574/0001-09</t>
  </si>
  <si>
    <t>65/2023</t>
  </si>
  <si>
    <t>Recurso transferido para Conselho Escolar/Unidade Educativa Bom Jesus, recurso PFNE, para aquisição de material de consumo, encargos sociais, impostos, prestação de serviços com pessoa física/jurídica, aquisição de material permanente</t>
  </si>
  <si>
    <t>Unidade Educativa Bom Jesus</t>
  </si>
  <si>
    <t>21.449.099/0001-83</t>
  </si>
  <si>
    <t>Recurso transferido para Conselho Escolar/Unidade Educativa Professora Rita Batista, recurso PFNE, para aquisição de material de consumo, encargos sociais, impostos, prestação de serviços com pessoa física/jurídica, aquisição de material permanente</t>
  </si>
  <si>
    <t>Unidade Educativa Professora Rita Batista</t>
  </si>
  <si>
    <t>33.735.881/0001-48</t>
  </si>
  <si>
    <t>03.579.905/0001-56</t>
  </si>
  <si>
    <t>71/2023</t>
  </si>
  <si>
    <t>Recurso transferido para Conselho Escolar/Unidade Educativa Dra Ana Turan Machado Falcão, recurso PFNE, para aquisição de material de consumo, encargos sociais, impostos, prestação de serviços com pessoa física/jurídica, aquisição de material permanente</t>
  </si>
  <si>
    <t>Unidade Educativa Dra Ana Turan Machado Falcão</t>
  </si>
  <si>
    <t>00.670.654/0001-22</t>
  </si>
  <si>
    <t>06.324.766/0001-08</t>
  </si>
  <si>
    <t>Recurso transferido para Conselho Escolar/Unidade Educativa Professora Marilene Mansour, recurso PFNE, para aquisição de material de consumo, encargos sociais, impostos, prestação de serviços com pessoa física/jurídica, aquisição de material permanente</t>
  </si>
  <si>
    <t>Unidade Educativa Professora Marilene Mansour</t>
  </si>
  <si>
    <t>Recurso transferido para Conselho Escolar/Unidade Educativa Professora Terezinha Migueis, recurso PFNE, para aquisição de material de consumo, encargos sociais, impostos, prestação de serviços com pessoa física/jurídica, aquisição de material permanente</t>
  </si>
  <si>
    <t>Unidade Educativa Professora Terezinha Migueis</t>
  </si>
  <si>
    <t>06.698.619/0001-06</t>
  </si>
  <si>
    <t>Recurso transferido para Conselho Escolar/Unidade Educativa Maria Lúcia Moura Marin, recurso PFNE, para aquisição de material de consumo, encargos sociais, impostos, prestação de serviços com pessoa física/jurídica, aquisição de material permanente</t>
  </si>
  <si>
    <t>Unidade Educativa Maria Lúcia Moura Marin</t>
  </si>
  <si>
    <t>00.670.567/0001-66</t>
  </si>
  <si>
    <t>Unidade Educativa Irmã Maria Gabriela Soares</t>
  </si>
  <si>
    <t>00.670.671/0001-60</t>
  </si>
  <si>
    <t>Recurso transferido para Conselho Escolar/Unidade Educativa Irmã Maria Gabriela Soares, recurso PFNE, para aquisição de material de consumo, encargos sociais, impostos, prestação de serviços com pessoa física/jurídica, aquisição de material permanente</t>
  </si>
  <si>
    <t>45/2023</t>
  </si>
  <si>
    <t>Recurso transferido para Conselho Escolar/Unidade Educativa Creche Sorriso de Criança, recurso PFNE, para aquisição de material de consumo, encargos sociais, impostos, prestação de serviços com pessoa física/jurídica, aquisição de material permanente</t>
  </si>
  <si>
    <t>Unidade Educativa Creche Sorriso de Criança</t>
  </si>
  <si>
    <t>07.947.282/0001-88</t>
  </si>
  <si>
    <t>49/2023</t>
  </si>
  <si>
    <t>Recurso transferido para Conselho Escolar/Unidade Educativa Chrizarubina Leitão Abrahão, recurso PFNE, para aquisição de material de consumo, encargos sociais, impostos, prestação de serviços com pessoa física/jurídica, aquisição de material permanente</t>
  </si>
  <si>
    <t>Unidade Educativa Chrizarubina Leitão Abrahão</t>
  </si>
  <si>
    <t>03.458.113/001-23</t>
  </si>
  <si>
    <t>66/2023</t>
  </si>
  <si>
    <t>Recurso transferido para Conselho Escolar/Unidade Educativa Cecília Meireles, recurso PFNE, para aquisição de material de consumo, encargos sociais, impostos, prestação de serviços com pessoa física/jurídica, aquisição de material permanente</t>
  </si>
  <si>
    <t>22.949.207/0001-40</t>
  </si>
  <si>
    <t>67/2023</t>
  </si>
  <si>
    <t>Recurso transferido para Conselho Escolar/Unidade Educativa JACAMIM, recurso PFNE, para aquisição de material de consumo, encargos sociais, impostos, prestação de serviços com pessoa física/jurídica, aquisição de material permanente</t>
  </si>
  <si>
    <t>Unidade Educativa JACAMIM</t>
  </si>
  <si>
    <t>30.494.047/0001-10</t>
  </si>
  <si>
    <t>68/2023</t>
  </si>
  <si>
    <t>Recurso transferido para Conselho Escolar/Unidade Educativa Luiz Roberto Pedron, recurso PFNE, para aquisição de material de consumo, encargos sociais, impostos, prestação de serviços com pessoa física/jurídica, aquisição de material permanente</t>
  </si>
  <si>
    <t>Unidade Educativa Luiz Roberto Pedron</t>
  </si>
  <si>
    <t>30.624.735/0001-57</t>
  </si>
  <si>
    <t>72/2023</t>
  </si>
  <si>
    <t>Recurso transferido para Conselho Escolar/Unidade Educativa CEI Olindina Bezerra da Costa, recurso PFNE, para aquisição de material de consumo, encargos sociais, impostos, prestação de serviços com pessoa física/jurídica, aquisição de material permanente</t>
  </si>
  <si>
    <t>35.044.636/0001-10</t>
  </si>
  <si>
    <t>Apoio Financeiro ao Projeto "Desenvolvimento das Ações da APAE"</t>
  </si>
  <si>
    <t>Prevenção e Rastreamento do Câncer</t>
  </si>
  <si>
    <t>Fundação Pio XII - Hosp. do Amor</t>
  </si>
  <si>
    <t>Inclusão de todos é o futuro que queremos</t>
  </si>
  <si>
    <t>Vida Acessível</t>
  </si>
  <si>
    <t>Associação RioBranquense de Deficientes Fisicos - ARDEF</t>
  </si>
  <si>
    <t>06.268.612/0001-46</t>
  </si>
  <si>
    <t>07.959.480/0001-61</t>
  </si>
  <si>
    <t>04.120.877/0001-77</t>
  </si>
  <si>
    <t>00.670.672/000-04</t>
  </si>
  <si>
    <t>Unidade Educativa CEI Olindina Bezerra da Costa</t>
  </si>
  <si>
    <t>Recurso transferido para Conselho Escolar/Unidade Educativa Afonso Pinto de Medeiros, recurso PFNE, para aquisição de material de consumo, encargos sociais, impostos, prestação de serviços com pessoa física/jurídica, aquisição de material permanente</t>
  </si>
  <si>
    <t>Unidade Educativa Afonso Pinto de Medeiros</t>
  </si>
  <si>
    <t>00.670.660/0001-80</t>
  </si>
  <si>
    <t>Recurso transferido para Conselho Escolar/Unidade Educativa Angelina Gonçalves de souza, recurso PFNE, para aquisição de material de consumo, encargos sociais, impostos, prestação de serviços com pessoa física/jurídica, aquisição de material permanente</t>
  </si>
  <si>
    <t>Unidade Educativa Angelina Gonçalves de Souza</t>
  </si>
  <si>
    <t>00.670.663/0001-13</t>
  </si>
  <si>
    <t>37/2023</t>
  </si>
  <si>
    <t>Recurso transferido para Conselho Escolar/Unidade Educativa Benfica, recurso PFNE, para aquisição de material de consumo, encargos sociais, impostos, prestação de serviços com pessoa física/jurídica, aquisição de material permanente</t>
  </si>
  <si>
    <t>Unidade Educativa Benfica</t>
  </si>
  <si>
    <t>08.630.331/0001-17</t>
  </si>
  <si>
    <t>Recurso transferido para Conselho Escolar/Unidade Educativa Chico Mendes, recurso PFNE, para aquisição de material de consumo, encargos sociais, impostos, prestação de serviços com pessoa física/jurídica, aquisição de material permanente</t>
  </si>
  <si>
    <t>Unidade Educativa Chico Mendes</t>
  </si>
  <si>
    <t>00.670.665/0001-02</t>
  </si>
  <si>
    <t>Recurso transferido para Conselho Escolar/Unidade Educativa Jesse Santiago, recurso PFNE, para aquisição de material de consumo, encargos sociais, impostos, prestação de serviços com pessoa física/jurídica, aquisição de material permanente</t>
  </si>
  <si>
    <t>Unidade Educativa Jesse Santiago</t>
  </si>
  <si>
    <t>20.737.779/0001-30</t>
  </si>
  <si>
    <t>54/2023</t>
  </si>
  <si>
    <t>Recurso transferido para Conselho Escolar/Unidade Educativa Menino Jesus, recurso PFNE, para aquisição de material de consumo, encargos sociais, impostos, prestação de serviços com pessoa física/jurídica, aquisição de material permanente</t>
  </si>
  <si>
    <t>Unidade Educativa Menino Jesus</t>
  </si>
  <si>
    <t>03.001.600/0001-62</t>
  </si>
  <si>
    <t>Recurso transferido para Conselho Escolar/Unidade Educativa Monteiro Lobato, recurso PFNE, para aquisição de material de consumo, encargos sociais, impostos, prestação de serviços com pessoa física/jurídica, aquisição de material permanente</t>
  </si>
  <si>
    <t>04.122.624/0001-32</t>
  </si>
  <si>
    <t>16/2023</t>
  </si>
  <si>
    <t>Unidade Educativa Monteiro Lobato</t>
  </si>
  <si>
    <t>Unidade Educativa Willy Viana das Neves</t>
  </si>
  <si>
    <t>Recurso transferido para Conselho Escolar/Unidade Educativa Willy Viana das Neves, recurso PFNE, para aquisição de material de consumo, encargos sociais, impostos, prestação de serviços com pessoa física/jurídica, aquisição de material permanente</t>
  </si>
  <si>
    <t>04.018.931/0001-78</t>
  </si>
  <si>
    <t>Recurso transferido para Conselho Escolar/Unidade Educativa Monte Castelo, recurso PFNE, para aquisição de material de consumo, encargos sociais, impostos, prestação de serviços com pessoa física/jurídica, aquisição de material permanente</t>
  </si>
  <si>
    <t>Unidade Educativa Monte Castelo</t>
  </si>
  <si>
    <t>05.370.403/0001-46</t>
  </si>
  <si>
    <t>Recurso transferido para Conselho Escolar/Unidade Educativa Francisco Augusto Bacurau, recurso PFNE, para aquisição de material de consumo, encargos sociais, impostos, prestação de serviços com pessoa física/jurídica, aquisição de material permanente</t>
  </si>
  <si>
    <t>Unidade Educativa Francisco Augusto Bacurau</t>
  </si>
  <si>
    <t>02.485.573/0001-88</t>
  </si>
  <si>
    <t>73/2023</t>
  </si>
  <si>
    <t>Unidade Educativa Maria Estela Marques</t>
  </si>
  <si>
    <t>Recurso transferido para Conselho Escolar/Unidade Educativa Maria Estela Marques, recurso PFNE, para aquisição de material de consumo, encargos sociais, impostos, prestação de serviços com pessoa física/jurídica, aquisição de material permanente</t>
  </si>
  <si>
    <t>35.427.232/0001-05</t>
  </si>
  <si>
    <t>74/2023</t>
  </si>
  <si>
    <r>
      <t>Unidade Educativa CEI</t>
    </r>
    <r>
      <rPr>
        <i/>
        <sz val="9"/>
        <rFont val="Arial"/>
        <family val="2"/>
      </rPr>
      <t xml:space="preserve"> Maria Silvestre de Franca</t>
    </r>
  </si>
  <si>
    <t>Recurso transferido para Conselho Escolar/Unidade Educativa CEI Maria Silvestre de Franca, recurso PFNE, para aquisição de material de consumo, encargos sociais, impostos, prestação de serviços com pessoa física/jurídica, aquisição de material permanente</t>
  </si>
  <si>
    <t>38.656.132/0001-49</t>
  </si>
  <si>
    <t>63/2023</t>
  </si>
  <si>
    <t>Unidade Educativa Maria Adeiza Rodrigues Pereira</t>
  </si>
  <si>
    <t>Recurso transferido para Conselho Escolar/Unidade Educativa Maria Adeiza Rodrigues Pereira, recurso PFNE, para aquisição de material de consumo, encargos sociais, impostos, prestação de serviços com pessoa física/jurídica, aquisição de material permanente</t>
  </si>
  <si>
    <t>20.043.567/0001-52</t>
  </si>
  <si>
    <t>Apoio financeiro ao projeto Aquisição de materiais de consumo, melhoria e manutenção do CEBUDV- Núcleo Encanto da Rosa</t>
  </si>
  <si>
    <t>Centro Espirita Beneficente União do Vegetal</t>
  </si>
  <si>
    <t>19.947.970/0001-27</t>
  </si>
  <si>
    <t>Fomento e a Promoção do Esporte nas Comunidades de Rio branco</t>
  </si>
  <si>
    <t>Escolinha Joia de Cristo Esporte Clube</t>
  </si>
  <si>
    <t>07.436.404/0001-71</t>
  </si>
  <si>
    <t>Copa da Dignidade Interbairrosde Areia</t>
  </si>
  <si>
    <t>Associação dos Cronistas Esportivos do Acre</t>
  </si>
  <si>
    <t>07.206.464/0001-06</t>
  </si>
  <si>
    <t>Projeto Rede de Oportunidades</t>
  </si>
  <si>
    <t>Associação Familia no Altar</t>
  </si>
  <si>
    <t>Aquisição de roupas de cama,mesa e banho para o Educandário Santa Margarida</t>
  </si>
  <si>
    <t>47/2023</t>
  </si>
  <si>
    <t>Apoio financeiro ao projeto Aquisição de material pedagógico e de escritório necessários a manutenção regular das atividades do Educandário</t>
  </si>
  <si>
    <t>48/2023</t>
  </si>
  <si>
    <t>Projeto de fortalecimento nutricional para as crianças abrigadas no Educandário</t>
  </si>
  <si>
    <t>Apoio financeiro ao projeto Aquisição de medicamentos para as crianças acolhidas no Educandário</t>
  </si>
  <si>
    <t>Projeto Belo jardim II</t>
  </si>
  <si>
    <t>Organização Beneficente Nova União</t>
  </si>
  <si>
    <t>09.058.968/0001-43</t>
  </si>
  <si>
    <t>Apoio financeiro ao projeto Aquisição de insumo necessários ao funcionamento regular do Educandário</t>
  </si>
  <si>
    <t>Apoio financeiro ao projeto manutenção do ambiente saudável no Educandário</t>
  </si>
  <si>
    <t>Cooperação financeira para manutenção na rede elétrica</t>
  </si>
  <si>
    <t>Associação Beneficente Coração de Jesus</t>
  </si>
  <si>
    <t>38/2023</t>
  </si>
  <si>
    <t>Apoio finaceiro ao serviço de acolhimento e abrigamento de crianças, com aquisição de insumos necessários ao funcionamento regular do Educandário</t>
  </si>
  <si>
    <t>Unidade educativa Ilson Alves Ribeiro</t>
  </si>
  <si>
    <t>Associação Crista de Apoio a Pessoas em Siuação de Vulnerabilidade</t>
  </si>
  <si>
    <t xml:space="preserve">       SASDH</t>
  </si>
  <si>
    <t xml:space="preserve">      SEME</t>
  </si>
  <si>
    <t>Apoio financeiro ao projeto "Reage Kids II</t>
  </si>
  <si>
    <t>Associação Restaurando Vidas</t>
  </si>
  <si>
    <t>21.426.698/0001-81</t>
  </si>
  <si>
    <t>TC 01/24</t>
  </si>
  <si>
    <t>Apoio financeiro ao projeto "EFESL na Comunidade da Baixada</t>
  </si>
  <si>
    <t>Escolinha de Futebol Esporte Saúde e Lazer</t>
  </si>
  <si>
    <t>14.583.269/0001-52</t>
  </si>
  <si>
    <t>CV 01/24</t>
  </si>
  <si>
    <t>Garantir o fortalecimento das ações desenvolvidas pelo MP/AC, por meio de seu órgão auxiliar Núcleo de Apoio e Atendimento Psicossocial - NATERA</t>
  </si>
  <si>
    <t>Minsitério Publico do Estado do Acre</t>
  </si>
  <si>
    <t>04.034.450/0001-56</t>
  </si>
  <si>
    <t>Apoio financeiro ao projeto Disponibilizando tempo e valorizando pessoas</t>
  </si>
  <si>
    <t>Recurso transferido para Conselho Escolar/Unidade Educativa Creche Gumercindo Bessa, recurso PFNE, para aquisição de material de consumo, encargos sociais, impostos, prestação de serviços com pessoa física/jurídica, aquisição de material permanente</t>
  </si>
  <si>
    <t>Unidade Educativa creche Gumercindo Bessa</t>
  </si>
  <si>
    <t>TF 02/24</t>
  </si>
  <si>
    <t>Projeto Periferia Toma Conta</t>
  </si>
  <si>
    <t>Núcleo de Hip Hop Mocambo</t>
  </si>
  <si>
    <t>10.993.258/0001-90</t>
  </si>
  <si>
    <t>Aquisição de materiais de consumo e realização de eventos do Núcleo Hip Hop</t>
  </si>
  <si>
    <t>TF 03/24</t>
  </si>
  <si>
    <t>TF 04/24</t>
  </si>
  <si>
    <t>Jiu-Jitsu e Hip Hop têm como o objetivo promover a inclusão e desenvolvimento pessoal de jovens por meio da prática de atividades físicas e culturais</t>
  </si>
  <si>
    <t>02/24</t>
  </si>
  <si>
    <t>Apoio financeiro ao projeto "Atleta Estrelinha de Hoje,Cidadão Rio-Branquense do Amanhã"</t>
  </si>
  <si>
    <t>Associação Desportiva Estrelinha</t>
  </si>
  <si>
    <t>07.856.307/0001-38</t>
  </si>
  <si>
    <t>TF 06/24</t>
  </si>
  <si>
    <t>Realização de encontros, treinamentos e festivais com vistas na utilização da capoeira como ferramenta de inclusão social no município de Rio Branco</t>
  </si>
  <si>
    <t>Centro Cultural Recreativo e Esportivo Senzala</t>
  </si>
  <si>
    <t>08.705.424/0001-63</t>
  </si>
  <si>
    <t>TF 10/24</t>
  </si>
  <si>
    <t>Reaalizr um Festival Junino</t>
  </si>
  <si>
    <t>Gremio Recreativo Frutos do Amanhã</t>
  </si>
  <si>
    <t>02.176.002/0001-61</t>
  </si>
  <si>
    <t>TF 05/24</t>
  </si>
  <si>
    <t>Programa de Inclusão e Educação com a Capoeira Acre Brasil, bem como a compra de materiais e pagamentos de serviços da Instituição</t>
  </si>
  <si>
    <t>Associação Cultural e Desportiva Acrebrasil Capoeira</t>
  </si>
  <si>
    <t>17.946.747/0001-30</t>
  </si>
  <si>
    <t>ÚLTIMA ATUALIZAÇÃO: 07/05/24</t>
  </si>
  <si>
    <t>TF 11/24</t>
  </si>
  <si>
    <t>TF 12/24</t>
  </si>
  <si>
    <t>Estabelecer parceira entre Café com poesia e Centro de convivência e Cultura Arte de Ser, visando criação e condução de oficinas</t>
  </si>
  <si>
    <t>Associação Amigues do Centro de Convivência e Cultura</t>
  </si>
  <si>
    <t>49.140.944/0001-53</t>
  </si>
  <si>
    <t>Colaborar no atendimento da educação Infantil, etapa de: Creche Integral e Pré-Escola, objetivando o desenvolvimento de capacidades cognitivas, afetivas e sociais a 600 crianças de 02 e 05 anos de idade, facilitando a inclusão sócio educacional dessa cleintela</t>
  </si>
  <si>
    <t xml:space="preserve">Congregação das Servas de Maria reparadoras </t>
  </si>
  <si>
    <t>19.707.997/0004-95</t>
  </si>
  <si>
    <t>TC 03/24</t>
  </si>
  <si>
    <t>Colaborar no atendimento da educação Infantil, etapa de: Creche Integral e parcial objetivando o desenvolvimento de capacidades cognitivas, afetivas e sociais a 1.440 crianças de 02 e 03 anos e 11 meses de idade, facilitando a inclusão sócio educacional dessa cleintela</t>
  </si>
  <si>
    <t>TF 09/24</t>
  </si>
  <si>
    <t>TC 02/24</t>
  </si>
  <si>
    <t>Festival Musical Viva a Vida</t>
  </si>
  <si>
    <t>Realizar oficinas de DJ. O curso apresenta aos alunos os equipamentos utilizados por Djs, como utiliza-los, técnica para mixagem</t>
  </si>
  <si>
    <t>Associação de Músicos e Produtores Culturais</t>
  </si>
  <si>
    <t>07.191.577/0001-77</t>
  </si>
  <si>
    <t>TF 13/24</t>
  </si>
  <si>
    <t>III Acre Rock Festival</t>
  </si>
  <si>
    <t>TC 05/24</t>
  </si>
  <si>
    <t>Apoio financeiro ao projeto cuidando e servindo o Lar Vicentino Dona Raimunda Odilia</t>
  </si>
  <si>
    <t>Lar Vicentino Dona Raimunda Odilia</t>
  </si>
  <si>
    <t>TC 14/24</t>
  </si>
  <si>
    <t>Atendimento Assistencial Básico de Saúde</t>
  </si>
  <si>
    <t>Santa Casa da Amazônia</t>
  </si>
  <si>
    <t>04.510.707/0001-07</t>
  </si>
  <si>
    <t>TF 26/24</t>
  </si>
  <si>
    <t>Promover e Fortalecer a Cultura Junina</t>
  </si>
  <si>
    <t>Instituto Junina Pega-Pega</t>
  </si>
  <si>
    <t>49.403.046/0001-40</t>
  </si>
  <si>
    <t>TF 23/24</t>
  </si>
  <si>
    <t>Aquisição de materiais esportivos para o programa Recriança</t>
  </si>
  <si>
    <t>Programa Recriança</t>
  </si>
  <si>
    <t>34.716.472/0001-67</t>
  </si>
  <si>
    <t>TF 25/24</t>
  </si>
  <si>
    <t>Liga Acreana de Capoeira</t>
  </si>
  <si>
    <t>04.960.495/0001-51</t>
  </si>
  <si>
    <t>Festival Acreano de Capoeira - Cultura, Arte e Tradição</t>
  </si>
  <si>
    <t>TF 08/24</t>
  </si>
  <si>
    <t>Projeto talento da Comunidade no Acre - Top Model Agency</t>
  </si>
  <si>
    <t>Top Model Agency Acre</t>
  </si>
  <si>
    <t>46.285.779/001-30</t>
  </si>
  <si>
    <t>TF 17/24</t>
  </si>
  <si>
    <t>Custeio das atividades e cumprimento do calendário esportivo de competições da Associação de Basquete Master do Acre - ABMAC</t>
  </si>
  <si>
    <t>Associação de Basquete Master do Acre</t>
  </si>
  <si>
    <t>28.851.519/0001-00</t>
  </si>
  <si>
    <t>TF 16/24</t>
  </si>
  <si>
    <t>TF 24/24</t>
  </si>
  <si>
    <t>Atender as crianças em situação de vulnerabilidade social de diversos Bairros de RB, principalmente os que compõem a 3ª Regional</t>
  </si>
  <si>
    <t>Programa  Recriança</t>
  </si>
  <si>
    <t>20/11/24</t>
  </si>
  <si>
    <t>TF 20/24</t>
  </si>
  <si>
    <t>Aquisição de materiais esportivos ao projeto Pequeno Samurai</t>
  </si>
  <si>
    <t>Associação Centro de Treinamento Valter Combate</t>
  </si>
  <si>
    <t>25.013.253/0001-20</t>
  </si>
  <si>
    <t>31/08/24</t>
  </si>
  <si>
    <t>TF 22/24</t>
  </si>
  <si>
    <t>Realizar apresentações Culturais nos diversos Bairros de Rio Branco</t>
  </si>
  <si>
    <t>Organização Nacional de Valorização da Vida e da Educação</t>
  </si>
  <si>
    <t>11.091.149/0001-40</t>
  </si>
  <si>
    <t>05/12/24</t>
  </si>
  <si>
    <t>TF 07/24</t>
  </si>
  <si>
    <t>Evento esportivo destinado ao Kung Fu e Artes Cênicas</t>
  </si>
  <si>
    <t>Super Liga Acreana de Kung Fu</t>
  </si>
  <si>
    <t>06.170.480/0001-15</t>
  </si>
  <si>
    <t>30/09/24</t>
  </si>
  <si>
    <t>TC 04/24</t>
  </si>
  <si>
    <t>Apoio financeiro ao projeto fortalecimento da rede Fórum DCA no município de Rio Branco</t>
  </si>
  <si>
    <t>Rede Ecocidadania</t>
  </si>
  <si>
    <t>05.128.553/0001-48</t>
  </si>
  <si>
    <t>30/09/2024</t>
  </si>
  <si>
    <t>TC 15/24</t>
  </si>
  <si>
    <t>Facilitar o acesso a procedimentos cirúrgicos aos cidadãos de baixa renda</t>
  </si>
  <si>
    <t>23/12/24</t>
  </si>
  <si>
    <t>TF 14/24</t>
  </si>
  <si>
    <t>Associação dos Moradores da Nova Estação</t>
  </si>
  <si>
    <t>14.350.854/0001-02</t>
  </si>
  <si>
    <t>28/06/24</t>
  </si>
  <si>
    <t>Aquisição de equipamentos de som e mobiliário para a Sede da Assoc. do Bairro Nova Estação</t>
  </si>
  <si>
    <t>TC 18/24</t>
  </si>
  <si>
    <t>Apoio financeiro ao projeto Colorindo Vidas</t>
  </si>
  <si>
    <t>31/12/24</t>
  </si>
  <si>
    <t>TC 08/24</t>
  </si>
  <si>
    <t>Apoio financeiro ao projeto Restaurando Futuros</t>
  </si>
  <si>
    <t>31/03/25</t>
  </si>
  <si>
    <t>TC 16/24</t>
  </si>
  <si>
    <t>Galvez Esporte Clube</t>
  </si>
  <si>
    <t>Apoio financeiro ao projeto Desportivas Amadoras com Jovens e Adolescentes</t>
  </si>
  <si>
    <t>16.807.105/0001-97</t>
  </si>
  <si>
    <t>30/08/24</t>
  </si>
  <si>
    <t>TC 19/24</t>
  </si>
  <si>
    <t>Fortalecimento da Casa Terapêutica Shalon p/ tratamentos terapêuticos de pessoas em dependência de álcool e outras drogas</t>
  </si>
  <si>
    <t>02/01/26</t>
  </si>
  <si>
    <t>TC 17/24</t>
  </si>
  <si>
    <t xml:space="preserve">                SEMEAR</t>
  </si>
  <si>
    <t>04/04/2025</t>
  </si>
  <si>
    <t>Atendimento diversos a pessoas com transtorno do espectro autista - TEA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</si>
</sst>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2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2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2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/>
    </xf>
    <xf numFmtId="49" fontId="52" fillId="33" borderId="20" xfId="0" applyNumberFormat="1" applyFont="1" applyFill="1" applyBorder="1" applyAlignment="1">
      <alignment horizontal="center" vertical="center"/>
    </xf>
    <xf numFmtId="49" fontId="52" fillId="33" borderId="14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52" fillId="33" borderId="13" xfId="0" applyNumberFormat="1" applyFont="1" applyFill="1" applyBorder="1" applyAlignment="1">
      <alignment horizontal="center" vertical="center"/>
    </xf>
    <xf numFmtId="165" fontId="52" fillId="33" borderId="20" xfId="0" applyNumberFormat="1" applyFont="1" applyFill="1" applyBorder="1" applyAlignment="1">
      <alignment horizontal="center" vertical="center"/>
    </xf>
    <xf numFmtId="165" fontId="52" fillId="33" borderId="14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52" fillId="33" borderId="17" xfId="0" applyNumberFormat="1" applyFont="1" applyFill="1" applyBorder="1" applyAlignment="1">
      <alignment horizontal="center" vertical="center"/>
    </xf>
    <xf numFmtId="165" fontId="52" fillId="33" borderId="22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6" fillId="0" borderId="33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57" fillId="0" borderId="34" xfId="0" applyFont="1" applyBorder="1" applyAlignment="1">
      <alignment horizontal="right"/>
    </xf>
    <xf numFmtId="0" fontId="55" fillId="0" borderId="34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34" xfId="0" applyFont="1" applyBorder="1" applyAlignment="1">
      <alignment/>
    </xf>
    <xf numFmtId="4" fontId="3" fillId="33" borderId="35" xfId="0" applyNumberFormat="1" applyFont="1" applyFill="1" applyBorder="1" applyAlignment="1">
      <alignment horizontal="center" vertical="center"/>
    </xf>
    <xf numFmtId="4" fontId="10" fillId="33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" fontId="3" fillId="33" borderId="3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4" fontId="55" fillId="0" borderId="0" xfId="47" applyFont="1" applyBorder="1" applyAlignment="1">
      <alignment horizontal="center"/>
    </xf>
    <xf numFmtId="44" fontId="56" fillId="0" borderId="0" xfId="47" applyFont="1" applyBorder="1" applyAlignment="1">
      <alignment/>
    </xf>
    <xf numFmtId="44" fontId="3" fillId="33" borderId="10" xfId="47" applyFont="1" applyFill="1" applyBorder="1" applyAlignment="1">
      <alignment horizontal="center" vertical="center"/>
    </xf>
    <xf numFmtId="44" fontId="3" fillId="0" borderId="0" xfId="47" applyFont="1" applyFill="1" applyBorder="1" applyAlignment="1">
      <alignment horizontal="center" vertical="center"/>
    </xf>
    <xf numFmtId="44" fontId="0" fillId="0" borderId="0" xfId="47" applyFont="1" applyAlignment="1">
      <alignment/>
    </xf>
    <xf numFmtId="0" fontId="3" fillId="0" borderId="39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4" fontId="3" fillId="33" borderId="14" xfId="47" applyFont="1" applyFill="1" applyBorder="1" applyAlignment="1">
      <alignment horizontal="center" vertical="center"/>
    </xf>
    <xf numFmtId="4" fontId="3" fillId="33" borderId="40" xfId="0" applyNumberFormat="1" applyFont="1" applyFill="1" applyBorder="1" applyAlignment="1">
      <alignment horizontal="center" vertical="center"/>
    </xf>
    <xf numFmtId="0" fontId="5" fillId="37" borderId="41" xfId="38" applyNumberFormat="1" applyFont="1" applyFill="1" applyBorder="1" applyAlignment="1">
      <alignment horizontal="center" vertical="center" wrapText="1"/>
    </xf>
    <xf numFmtId="0" fontId="5" fillId="37" borderId="42" xfId="38" applyNumberFormat="1" applyFont="1" applyFill="1" applyBorder="1" applyAlignment="1">
      <alignment horizontal="center" vertical="center" wrapText="1"/>
    </xf>
    <xf numFmtId="0" fontId="5" fillId="37" borderId="42" xfId="38" applyNumberFormat="1" applyFont="1" applyFill="1" applyBorder="1" applyAlignment="1">
      <alignment horizontal="center" vertical="center"/>
    </xf>
    <xf numFmtId="0" fontId="5" fillId="37" borderId="42" xfId="38" applyFont="1" applyFill="1" applyBorder="1" applyAlignment="1">
      <alignment horizontal="center" vertical="center" wrapText="1"/>
    </xf>
    <xf numFmtId="44" fontId="5" fillId="37" borderId="43" xfId="47" applyFont="1" applyFill="1" applyBorder="1" applyAlignment="1">
      <alignment horizontal="center" vertical="center" wrapText="1"/>
    </xf>
    <xf numFmtId="44" fontId="5" fillId="37" borderId="44" xfId="47" applyFont="1" applyFill="1" applyBorder="1" applyAlignment="1">
      <alignment horizontal="center" vertical="center" wrapText="1"/>
    </xf>
    <xf numFmtId="44" fontId="5" fillId="37" borderId="45" xfId="47" applyFont="1" applyFill="1" applyBorder="1" applyAlignment="1">
      <alignment horizontal="center" vertical="center" wrapText="1"/>
    </xf>
    <xf numFmtId="44" fontId="6" fillId="37" borderId="42" xfId="47" applyFont="1" applyFill="1" applyBorder="1" applyAlignment="1">
      <alignment horizontal="center" vertical="center" wrapText="1"/>
    </xf>
    <xf numFmtId="0" fontId="6" fillId="37" borderId="46" xfId="38" applyFont="1" applyFill="1" applyBorder="1" applyAlignment="1">
      <alignment horizontal="center" vertical="center" wrapText="1"/>
    </xf>
    <xf numFmtId="0" fontId="5" fillId="37" borderId="36" xfId="38" applyNumberFormat="1" applyFont="1" applyFill="1" applyBorder="1" applyAlignment="1">
      <alignment horizontal="center" vertical="center" wrapText="1"/>
    </xf>
    <xf numFmtId="0" fontId="5" fillId="37" borderId="47" xfId="38" applyNumberFormat="1" applyFont="1" applyFill="1" applyBorder="1" applyAlignment="1">
      <alignment horizontal="center" vertical="center" wrapText="1"/>
    </xf>
    <xf numFmtId="0" fontId="5" fillId="37" borderId="47" xfId="38" applyNumberFormat="1" applyFont="1" applyFill="1" applyBorder="1" applyAlignment="1">
      <alignment horizontal="center" vertical="center"/>
    </xf>
    <xf numFmtId="0" fontId="5" fillId="37" borderId="47" xfId="38" applyFont="1" applyFill="1" applyBorder="1" applyAlignment="1">
      <alignment horizontal="center" vertical="center" wrapText="1"/>
    </xf>
    <xf numFmtId="44" fontId="6" fillId="37" borderId="48" xfId="47" applyFont="1" applyFill="1" applyBorder="1" applyAlignment="1">
      <alignment horizontal="center" vertical="center"/>
    </xf>
    <xf numFmtId="44" fontId="6" fillId="37" borderId="49" xfId="47" applyFont="1" applyFill="1" applyBorder="1" applyAlignment="1">
      <alignment horizontal="center" vertical="center"/>
    </xf>
    <xf numFmtId="44" fontId="6" fillId="37" borderId="47" xfId="47" applyFont="1" applyFill="1" applyBorder="1" applyAlignment="1">
      <alignment horizontal="center" vertical="center" wrapText="1"/>
    </xf>
    <xf numFmtId="0" fontId="6" fillId="37" borderId="50" xfId="38" applyFont="1" applyFill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left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44" fontId="3" fillId="33" borderId="47" xfId="47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495300</xdr:colOff>
      <xdr:row>5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3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customHeight="1">
      <c r="A2" s="110" t="s">
        <v>0</v>
      </c>
      <c r="B2" s="112" t="s">
        <v>1</v>
      </c>
      <c r="C2" s="112" t="s">
        <v>2</v>
      </c>
      <c r="D2" s="107" t="s">
        <v>3</v>
      </c>
      <c r="E2" s="108"/>
      <c r="F2" s="109"/>
      <c r="G2" s="107" t="s">
        <v>7</v>
      </c>
      <c r="H2" s="108"/>
      <c r="I2" s="109"/>
      <c r="J2" s="105" t="s">
        <v>206</v>
      </c>
      <c r="K2" s="94" t="s">
        <v>211</v>
      </c>
      <c r="L2" s="94" t="s">
        <v>56</v>
      </c>
      <c r="M2" s="94" t="s">
        <v>208</v>
      </c>
    </row>
    <row r="3" spans="1:13" ht="52.5" customHeight="1">
      <c r="A3" s="111"/>
      <c r="B3" s="113"/>
      <c r="C3" s="113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06"/>
      <c r="K3" s="95"/>
      <c r="L3" s="95"/>
      <c r="M3" s="95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16" t="s">
        <v>68</v>
      </c>
      <c r="B17" s="116" t="s">
        <v>70</v>
      </c>
      <c r="C17" s="116" t="s">
        <v>69</v>
      </c>
      <c r="D17" s="87">
        <v>39583</v>
      </c>
      <c r="E17" s="118">
        <v>39887</v>
      </c>
      <c r="F17" s="87">
        <v>41409</v>
      </c>
      <c r="G17" s="90">
        <v>2014477.9</v>
      </c>
      <c r="H17" s="120">
        <v>0</v>
      </c>
      <c r="I17" s="17" t="s">
        <v>198</v>
      </c>
      <c r="J17" s="124">
        <v>0</v>
      </c>
      <c r="K17" s="122">
        <v>1350000</v>
      </c>
      <c r="L17" s="78" t="s">
        <v>63</v>
      </c>
      <c r="M17" s="126" t="s">
        <v>35</v>
      </c>
    </row>
    <row r="18" spans="1:13" ht="33" customHeight="1">
      <c r="A18" s="117"/>
      <c r="B18" s="117"/>
      <c r="C18" s="117"/>
      <c r="D18" s="89"/>
      <c r="E18" s="119"/>
      <c r="F18" s="89"/>
      <c r="G18" s="92"/>
      <c r="H18" s="121"/>
      <c r="I18" s="18">
        <v>120068.5</v>
      </c>
      <c r="J18" s="125"/>
      <c r="K18" s="123"/>
      <c r="L18" s="80"/>
      <c r="M18" s="127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4" t="s">
        <v>79</v>
      </c>
      <c r="B26" s="84" t="s">
        <v>81</v>
      </c>
      <c r="C26" s="84" t="s">
        <v>77</v>
      </c>
      <c r="D26" s="87">
        <v>39812</v>
      </c>
      <c r="E26" s="87">
        <v>40542</v>
      </c>
      <c r="F26" s="87">
        <v>41090</v>
      </c>
      <c r="G26" s="90">
        <v>600000</v>
      </c>
      <c r="H26" s="96">
        <v>31590</v>
      </c>
      <c r="I26" s="47" t="s">
        <v>9</v>
      </c>
      <c r="J26" s="99">
        <v>0</v>
      </c>
      <c r="K26" s="99">
        <v>600000</v>
      </c>
      <c r="L26" s="102" t="s">
        <v>63</v>
      </c>
      <c r="M26" s="128" t="s">
        <v>35</v>
      </c>
    </row>
    <row r="27" spans="1:13" ht="31.5" customHeight="1">
      <c r="A27" s="86"/>
      <c r="B27" s="86"/>
      <c r="C27" s="86"/>
      <c r="D27" s="89"/>
      <c r="E27" s="89"/>
      <c r="F27" s="89"/>
      <c r="G27" s="92"/>
      <c r="H27" s="98"/>
      <c r="I27" s="30">
        <v>50384.38</v>
      </c>
      <c r="J27" s="101"/>
      <c r="K27" s="101"/>
      <c r="L27" s="104"/>
      <c r="M27" s="129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4" t="s">
        <v>58</v>
      </c>
      <c r="B65" s="84" t="s">
        <v>59</v>
      </c>
      <c r="C65" s="84" t="s">
        <v>60</v>
      </c>
      <c r="D65" s="87">
        <v>40694</v>
      </c>
      <c r="E65" s="87">
        <v>41161</v>
      </c>
      <c r="F65" s="102" t="s">
        <v>35</v>
      </c>
      <c r="G65" s="90">
        <v>221119.91</v>
      </c>
      <c r="H65" s="96">
        <v>0</v>
      </c>
      <c r="I65" s="47" t="s">
        <v>2</v>
      </c>
      <c r="J65" s="99">
        <v>0</v>
      </c>
      <c r="K65" s="114">
        <v>250455.72</v>
      </c>
      <c r="L65" s="102" t="s">
        <v>57</v>
      </c>
      <c r="M65" s="128" t="s">
        <v>35</v>
      </c>
    </row>
    <row r="66" spans="1:13" ht="34.5" customHeight="1">
      <c r="A66" s="86"/>
      <c r="B66" s="86"/>
      <c r="C66" s="86"/>
      <c r="D66" s="89"/>
      <c r="E66" s="89"/>
      <c r="F66" s="104"/>
      <c r="G66" s="92"/>
      <c r="H66" s="98"/>
      <c r="I66" s="56">
        <v>29335.81</v>
      </c>
      <c r="J66" s="101"/>
      <c r="K66" s="115"/>
      <c r="L66" s="104"/>
      <c r="M66" s="129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1" t="s">
        <v>191</v>
      </c>
      <c r="B81" s="84" t="s">
        <v>192</v>
      </c>
      <c r="C81" s="84" t="s">
        <v>193</v>
      </c>
      <c r="D81" s="87">
        <v>40868</v>
      </c>
      <c r="E81" s="87">
        <v>40958</v>
      </c>
      <c r="F81" s="87">
        <v>41251</v>
      </c>
      <c r="G81" s="90">
        <v>200000</v>
      </c>
      <c r="H81" s="96">
        <v>96416</v>
      </c>
      <c r="I81" s="47" t="s">
        <v>2</v>
      </c>
      <c r="J81" s="99">
        <v>0</v>
      </c>
      <c r="K81" s="99">
        <v>200000</v>
      </c>
      <c r="L81" s="102" t="s">
        <v>195</v>
      </c>
      <c r="M81" s="102" t="s">
        <v>35</v>
      </c>
    </row>
    <row r="82" spans="1:13" ht="47.25" customHeight="1">
      <c r="A82" s="82"/>
      <c r="B82" s="85"/>
      <c r="C82" s="85"/>
      <c r="D82" s="88"/>
      <c r="E82" s="88"/>
      <c r="F82" s="88"/>
      <c r="G82" s="91"/>
      <c r="H82" s="97"/>
      <c r="I82" s="58">
        <v>300000</v>
      </c>
      <c r="J82" s="100"/>
      <c r="K82" s="100"/>
      <c r="L82" s="103"/>
      <c r="M82" s="103"/>
    </row>
    <row r="83" spans="1:13" ht="19.5" customHeight="1">
      <c r="A83" s="82"/>
      <c r="B83" s="85"/>
      <c r="C83" s="85"/>
      <c r="D83" s="88"/>
      <c r="E83" s="88"/>
      <c r="F83" s="88"/>
      <c r="G83" s="91"/>
      <c r="H83" s="97"/>
      <c r="I83" s="47" t="s">
        <v>194</v>
      </c>
      <c r="J83" s="100"/>
      <c r="K83" s="100"/>
      <c r="L83" s="103"/>
      <c r="M83" s="103"/>
    </row>
    <row r="84" spans="1:13" ht="38.25" customHeight="1">
      <c r="A84" s="83"/>
      <c r="B84" s="86"/>
      <c r="C84" s="86"/>
      <c r="D84" s="89"/>
      <c r="E84" s="89"/>
      <c r="F84" s="89"/>
      <c r="G84" s="92"/>
      <c r="H84" s="98"/>
      <c r="I84" s="30">
        <v>30000</v>
      </c>
      <c r="J84" s="101"/>
      <c r="K84" s="101"/>
      <c r="L84" s="104"/>
      <c r="M84" s="104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8" t="s">
        <v>199</v>
      </c>
      <c r="C105" s="19"/>
      <c r="D105" s="20"/>
      <c r="E105" s="20"/>
      <c r="F105" s="20"/>
      <c r="G105" s="21"/>
    </row>
    <row r="106" spans="2:7" ht="15">
      <c r="B106" s="79"/>
      <c r="C106" s="22"/>
      <c r="D106" s="23"/>
      <c r="E106" s="23"/>
      <c r="F106" s="23"/>
      <c r="G106" s="24"/>
    </row>
    <row r="107" spans="2:7" ht="15">
      <c r="B107" s="79"/>
      <c r="C107" s="72" t="s">
        <v>200</v>
      </c>
      <c r="D107" s="73"/>
      <c r="E107" s="73"/>
      <c r="F107" s="73"/>
      <c r="G107" s="74"/>
    </row>
    <row r="108" spans="2:7" ht="15">
      <c r="B108" s="80"/>
      <c r="C108" s="75" t="s">
        <v>249</v>
      </c>
      <c r="D108" s="76"/>
      <c r="E108" s="76"/>
      <c r="F108" s="76"/>
      <c r="G108" s="77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C143" sqref="C143"/>
    </sheetView>
  </sheetViews>
  <sheetFormatPr defaultColWidth="9.140625" defaultRowHeight="15"/>
  <cols>
    <col min="1" max="1" width="5.7109375" style="0" customWidth="1"/>
    <col min="2" max="2" width="8.7109375" style="0" bestFit="1" customWidth="1"/>
    <col min="3" max="3" width="45.7109375" style="0" customWidth="1"/>
    <col min="4" max="4" width="40.8515625" style="0" customWidth="1"/>
    <col min="5" max="5" width="20.140625" style="0" bestFit="1" customWidth="1"/>
    <col min="6" max="6" width="10.140625" style="0" bestFit="1" customWidth="1"/>
    <col min="7" max="7" width="16.8515625" style="161" bestFit="1" customWidth="1"/>
    <col min="8" max="8" width="14.7109375" style="161" bestFit="1" customWidth="1"/>
    <col min="9" max="9" width="8.421875" style="161" bestFit="1" customWidth="1"/>
    <col min="10" max="10" width="16.8515625" style="161" bestFit="1" customWidth="1"/>
    <col min="11" max="11" width="20.57421875" style="161" bestFit="1" customWidth="1"/>
    <col min="12" max="12" width="13.8515625" style="0" customWidth="1"/>
    <col min="13" max="13" width="6.421875" style="148" customWidth="1"/>
    <col min="14" max="14" width="9.140625" style="148" customWidth="1"/>
  </cols>
  <sheetData>
    <row r="1" spans="1:12" ht="18">
      <c r="A1" s="130" t="s">
        <v>250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15.75">
      <c r="A2" s="133" t="s">
        <v>251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5.75">
      <c r="A3" s="136"/>
      <c r="B3" s="137"/>
      <c r="C3" s="137"/>
      <c r="D3" s="137"/>
      <c r="E3" s="137"/>
      <c r="F3" s="138"/>
      <c r="G3" s="157"/>
      <c r="H3" s="157"/>
      <c r="I3" s="157"/>
      <c r="J3" s="139" t="s">
        <v>633</v>
      </c>
      <c r="K3" s="139"/>
      <c r="L3" s="140"/>
    </row>
    <row r="4" spans="1:12" ht="15.75">
      <c r="A4" s="136"/>
      <c r="B4" s="134" t="s">
        <v>259</v>
      </c>
      <c r="C4" s="134"/>
      <c r="D4" s="134"/>
      <c r="E4" s="134"/>
      <c r="F4" s="134"/>
      <c r="G4" s="134"/>
      <c r="H4" s="134"/>
      <c r="I4" s="134"/>
      <c r="J4" s="134"/>
      <c r="K4" s="134"/>
      <c r="L4" s="135"/>
    </row>
    <row r="5" spans="1:12" ht="15.75">
      <c r="A5" s="136"/>
      <c r="B5" s="138"/>
      <c r="C5" s="138"/>
      <c r="D5" s="138"/>
      <c r="E5" s="138"/>
      <c r="F5" s="138"/>
      <c r="G5" s="157"/>
      <c r="H5" s="157"/>
      <c r="I5" s="157"/>
      <c r="J5" s="157"/>
      <c r="K5" s="157"/>
      <c r="L5" s="141"/>
    </row>
    <row r="6" spans="1:12" ht="15.75">
      <c r="A6" s="136"/>
      <c r="B6" s="134" t="s">
        <v>260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2" ht="16.5" thickBot="1">
      <c r="A7" s="136"/>
      <c r="B7" s="142"/>
      <c r="C7" s="142"/>
      <c r="D7" s="142"/>
      <c r="E7" s="142"/>
      <c r="F7" s="142"/>
      <c r="G7" s="158"/>
      <c r="H7" s="158"/>
      <c r="I7" s="158"/>
      <c r="J7" s="158"/>
      <c r="K7" s="158"/>
      <c r="L7" s="143"/>
    </row>
    <row r="8" spans="1:12" ht="15" customHeight="1">
      <c r="A8" s="168" t="s">
        <v>254</v>
      </c>
      <c r="B8" s="169" t="s">
        <v>256</v>
      </c>
      <c r="C8" s="170" t="s">
        <v>1</v>
      </c>
      <c r="D8" s="170" t="s">
        <v>194</v>
      </c>
      <c r="E8" s="170" t="s">
        <v>255</v>
      </c>
      <c r="F8" s="171" t="s">
        <v>3</v>
      </c>
      <c r="G8" s="172" t="s">
        <v>7</v>
      </c>
      <c r="H8" s="173"/>
      <c r="I8" s="173"/>
      <c r="J8" s="174"/>
      <c r="K8" s="175" t="s">
        <v>252</v>
      </c>
      <c r="L8" s="176" t="s">
        <v>196</v>
      </c>
    </row>
    <row r="9" spans="1:12" ht="22.5" customHeight="1" thickBot="1">
      <c r="A9" s="177"/>
      <c r="B9" s="178"/>
      <c r="C9" s="179"/>
      <c r="D9" s="179"/>
      <c r="E9" s="179"/>
      <c r="F9" s="180"/>
      <c r="G9" s="181" t="s">
        <v>8</v>
      </c>
      <c r="H9" s="181" t="s">
        <v>9</v>
      </c>
      <c r="I9" s="182" t="s">
        <v>6</v>
      </c>
      <c r="J9" s="181" t="s">
        <v>253</v>
      </c>
      <c r="K9" s="183"/>
      <c r="L9" s="184"/>
    </row>
    <row r="10" spans="1:12" ht="87.75" customHeight="1">
      <c r="A10" s="162">
        <v>1</v>
      </c>
      <c r="B10" s="163" t="s">
        <v>266</v>
      </c>
      <c r="C10" s="164" t="s">
        <v>262</v>
      </c>
      <c r="D10" s="165" t="s">
        <v>263</v>
      </c>
      <c r="E10" s="163" t="s">
        <v>264</v>
      </c>
      <c r="F10" s="71">
        <v>45657</v>
      </c>
      <c r="G10" s="166">
        <v>5773500</v>
      </c>
      <c r="H10" s="166">
        <v>0</v>
      </c>
      <c r="I10" s="166">
        <v>0</v>
      </c>
      <c r="J10" s="166">
        <f>G10+H10+I10</f>
        <v>5773500</v>
      </c>
      <c r="K10" s="166">
        <v>4898945</v>
      </c>
      <c r="L10" s="167" t="s">
        <v>265</v>
      </c>
    </row>
    <row r="11" spans="1:12" ht="87.75" customHeight="1">
      <c r="A11" s="67">
        <v>2</v>
      </c>
      <c r="B11" s="68" t="s">
        <v>269</v>
      </c>
      <c r="C11" s="66" t="s">
        <v>270</v>
      </c>
      <c r="D11" s="61" t="str">
        <f>$D$16</f>
        <v>Conselho partic. de Rio Branco da Sociedade S.V. Paulo</v>
      </c>
      <c r="E11" s="68" t="s">
        <v>272</v>
      </c>
      <c r="F11" s="38">
        <v>45590</v>
      </c>
      <c r="G11" s="159">
        <v>164000</v>
      </c>
      <c r="H11" s="159">
        <v>0</v>
      </c>
      <c r="I11" s="159">
        <v>0</v>
      </c>
      <c r="J11" s="159">
        <v>164000</v>
      </c>
      <c r="K11" s="159">
        <v>164000</v>
      </c>
      <c r="L11" s="144" t="s">
        <v>258</v>
      </c>
    </row>
    <row r="12" spans="1:12" ht="87.75" customHeight="1">
      <c r="A12" s="67">
        <v>3</v>
      </c>
      <c r="B12" s="68" t="s">
        <v>273</v>
      </c>
      <c r="C12" s="66" t="s">
        <v>276</v>
      </c>
      <c r="D12" s="61" t="s">
        <v>268</v>
      </c>
      <c r="E12" s="61" t="s">
        <v>267</v>
      </c>
      <c r="F12" s="38">
        <v>45322</v>
      </c>
      <c r="G12" s="159">
        <v>300000</v>
      </c>
      <c r="H12" s="159">
        <v>0</v>
      </c>
      <c r="I12" s="159">
        <v>0</v>
      </c>
      <c r="J12" s="159">
        <v>300000</v>
      </c>
      <c r="K12" s="159">
        <v>300000</v>
      </c>
      <c r="L12" s="144" t="s">
        <v>258</v>
      </c>
    </row>
    <row r="13" spans="1:12" ht="87.75" customHeight="1">
      <c r="A13" s="67">
        <v>4</v>
      </c>
      <c r="B13" s="68" t="s">
        <v>275</v>
      </c>
      <c r="C13" s="66" t="s">
        <v>277</v>
      </c>
      <c r="D13" s="61" t="s">
        <v>268</v>
      </c>
      <c r="E13" s="61" t="s">
        <v>267</v>
      </c>
      <c r="F13" s="38">
        <v>45350</v>
      </c>
      <c r="G13" s="159">
        <v>400000</v>
      </c>
      <c r="H13" s="159">
        <v>0</v>
      </c>
      <c r="I13" s="159">
        <v>0</v>
      </c>
      <c r="J13" s="159">
        <v>400000</v>
      </c>
      <c r="K13" s="159">
        <v>400000</v>
      </c>
      <c r="L13" s="144" t="s">
        <v>258</v>
      </c>
    </row>
    <row r="14" spans="1:13" ht="87.75" customHeight="1">
      <c r="A14" s="67">
        <v>5</v>
      </c>
      <c r="B14" s="68" t="s">
        <v>280</v>
      </c>
      <c r="C14" s="66" t="s">
        <v>291</v>
      </c>
      <c r="D14" s="61" t="s">
        <v>292</v>
      </c>
      <c r="E14" s="68" t="s">
        <v>272</v>
      </c>
      <c r="F14" s="38">
        <v>45413</v>
      </c>
      <c r="G14" s="159">
        <v>360000</v>
      </c>
      <c r="H14" s="159">
        <v>0</v>
      </c>
      <c r="I14" s="159">
        <v>0</v>
      </c>
      <c r="J14" s="159">
        <v>360000</v>
      </c>
      <c r="K14" s="159">
        <v>300000</v>
      </c>
      <c r="L14" s="144" t="s">
        <v>258</v>
      </c>
      <c r="M14" s="149"/>
    </row>
    <row r="15" spans="1:12" ht="66.75" customHeight="1">
      <c r="A15" s="67">
        <v>6</v>
      </c>
      <c r="B15" s="68" t="s">
        <v>282</v>
      </c>
      <c r="C15" s="66" t="s">
        <v>302</v>
      </c>
      <c r="D15" s="61" t="s">
        <v>303</v>
      </c>
      <c r="E15" s="68" t="s">
        <v>304</v>
      </c>
      <c r="F15" s="38">
        <v>45442</v>
      </c>
      <c r="G15" s="159">
        <v>100000</v>
      </c>
      <c r="H15" s="159">
        <v>0</v>
      </c>
      <c r="I15" s="159">
        <v>0</v>
      </c>
      <c r="J15" s="159">
        <v>100000</v>
      </c>
      <c r="K15" s="159">
        <v>100000</v>
      </c>
      <c r="L15" s="144" t="s">
        <v>300</v>
      </c>
    </row>
    <row r="16" spans="1:12" ht="157.5" customHeight="1">
      <c r="A16" s="67">
        <f>A15+1</f>
        <v>7</v>
      </c>
      <c r="B16" s="68" t="s">
        <v>305</v>
      </c>
      <c r="C16" s="66" t="s">
        <v>306</v>
      </c>
      <c r="D16" s="61" t="s">
        <v>271</v>
      </c>
      <c r="E16" s="68" t="s">
        <v>272</v>
      </c>
      <c r="F16" s="38">
        <v>45869</v>
      </c>
      <c r="G16" s="159">
        <v>215500</v>
      </c>
      <c r="H16" s="159">
        <v>0</v>
      </c>
      <c r="I16" s="159">
        <v>0</v>
      </c>
      <c r="J16" s="159">
        <v>215500</v>
      </c>
      <c r="K16" s="159">
        <v>215500</v>
      </c>
      <c r="L16" s="144" t="s">
        <v>258</v>
      </c>
    </row>
    <row r="17" spans="1:12" ht="91.5" customHeight="1">
      <c r="A17" s="67">
        <v>8</v>
      </c>
      <c r="B17" s="68" t="s">
        <v>288</v>
      </c>
      <c r="C17" s="66" t="s">
        <v>307</v>
      </c>
      <c r="D17" s="61" t="s">
        <v>311</v>
      </c>
      <c r="E17" s="68" t="s">
        <v>308</v>
      </c>
      <c r="F17" s="38">
        <v>45560</v>
      </c>
      <c r="G17" s="159">
        <v>8561.46</v>
      </c>
      <c r="H17" s="159">
        <v>0</v>
      </c>
      <c r="I17" s="159">
        <v>0</v>
      </c>
      <c r="J17" s="159">
        <v>8561.46</v>
      </c>
      <c r="K17" s="159">
        <v>7380</v>
      </c>
      <c r="L17" s="144" t="s">
        <v>169</v>
      </c>
    </row>
    <row r="18" spans="1:12" ht="72.75" customHeight="1">
      <c r="A18" s="67">
        <v>14</v>
      </c>
      <c r="B18" s="68" t="s">
        <v>290</v>
      </c>
      <c r="C18" s="66" t="s">
        <v>373</v>
      </c>
      <c r="D18" s="61" t="s">
        <v>374</v>
      </c>
      <c r="E18" s="68" t="s">
        <v>375</v>
      </c>
      <c r="F18" s="38">
        <v>45565</v>
      </c>
      <c r="G18" s="159">
        <v>90000</v>
      </c>
      <c r="H18" s="159">
        <v>0</v>
      </c>
      <c r="I18" s="159">
        <v>0</v>
      </c>
      <c r="J18" s="159">
        <v>90000</v>
      </c>
      <c r="K18" s="159">
        <v>90000</v>
      </c>
      <c r="L18" s="144" t="s">
        <v>258</v>
      </c>
    </row>
    <row r="19" spans="1:12" ht="72.75" customHeight="1">
      <c r="A19" s="67">
        <v>19</v>
      </c>
      <c r="B19" s="68" t="s">
        <v>289</v>
      </c>
      <c r="C19" s="66" t="s">
        <v>376</v>
      </c>
      <c r="D19" s="61" t="s">
        <v>377</v>
      </c>
      <c r="E19" s="68" t="s">
        <v>378</v>
      </c>
      <c r="F19" s="38">
        <v>45565</v>
      </c>
      <c r="G19" s="159">
        <v>50000</v>
      </c>
      <c r="H19" s="159">
        <v>0</v>
      </c>
      <c r="I19" s="159">
        <v>0</v>
      </c>
      <c r="J19" s="159">
        <v>50000</v>
      </c>
      <c r="K19" s="159">
        <v>50000</v>
      </c>
      <c r="L19" s="144" t="s">
        <v>258</v>
      </c>
    </row>
    <row r="20" spans="1:12" ht="59.25" customHeight="1">
      <c r="A20" s="67">
        <v>20</v>
      </c>
      <c r="B20" s="68" t="s">
        <v>285</v>
      </c>
      <c r="C20" s="66" t="s">
        <v>606</v>
      </c>
      <c r="D20" s="61" t="s">
        <v>379</v>
      </c>
      <c r="E20" s="68" t="s">
        <v>274</v>
      </c>
      <c r="F20" s="38">
        <v>45504</v>
      </c>
      <c r="G20" s="159">
        <v>240000</v>
      </c>
      <c r="H20" s="159">
        <v>0</v>
      </c>
      <c r="I20" s="159">
        <v>0</v>
      </c>
      <c r="J20" s="159">
        <v>240000</v>
      </c>
      <c r="K20" s="159">
        <v>160000</v>
      </c>
      <c r="L20" s="144" t="s">
        <v>258</v>
      </c>
    </row>
    <row r="21" spans="1:12" ht="59.25" customHeight="1">
      <c r="A21" s="67">
        <v>21</v>
      </c>
      <c r="B21" s="68" t="s">
        <v>309</v>
      </c>
      <c r="C21" s="66" t="s">
        <v>310</v>
      </c>
      <c r="D21" s="61" t="s">
        <v>312</v>
      </c>
      <c r="E21" s="68" t="s">
        <v>313</v>
      </c>
      <c r="F21" s="38">
        <v>45560</v>
      </c>
      <c r="G21" s="159">
        <v>15339.14</v>
      </c>
      <c r="H21" s="159">
        <v>0</v>
      </c>
      <c r="I21" s="159">
        <v>0</v>
      </c>
      <c r="J21" s="159">
        <v>15339.14</v>
      </c>
      <c r="K21" s="159">
        <v>11520</v>
      </c>
      <c r="L21" s="144" t="s">
        <v>169</v>
      </c>
    </row>
    <row r="22" spans="1:12" ht="59.25" customHeight="1">
      <c r="A22" s="67">
        <v>22</v>
      </c>
      <c r="B22" s="68" t="s">
        <v>298</v>
      </c>
      <c r="C22" s="66" t="s">
        <v>320</v>
      </c>
      <c r="D22" s="61" t="s">
        <v>314</v>
      </c>
      <c r="E22" s="68" t="s">
        <v>315</v>
      </c>
      <c r="F22" s="38">
        <v>45560</v>
      </c>
      <c r="G22" s="159">
        <v>17850.86</v>
      </c>
      <c r="H22" s="159">
        <v>0</v>
      </c>
      <c r="I22" s="159">
        <v>0</v>
      </c>
      <c r="J22" s="159">
        <v>17850.86</v>
      </c>
      <c r="K22" s="159">
        <v>16100</v>
      </c>
      <c r="L22" s="144" t="s">
        <v>169</v>
      </c>
    </row>
    <row r="23" spans="1:12" ht="59.25" customHeight="1">
      <c r="A23" s="67">
        <v>23</v>
      </c>
      <c r="B23" s="68" t="s">
        <v>316</v>
      </c>
      <c r="C23" s="66" t="s">
        <v>319</v>
      </c>
      <c r="D23" s="61" t="s">
        <v>317</v>
      </c>
      <c r="E23" s="61" t="s">
        <v>317</v>
      </c>
      <c r="F23" s="38">
        <v>45560</v>
      </c>
      <c r="G23" s="159">
        <v>10770.3</v>
      </c>
      <c r="H23" s="159">
        <v>0</v>
      </c>
      <c r="I23" s="159">
        <v>0</v>
      </c>
      <c r="J23" s="159">
        <v>10770.3</v>
      </c>
      <c r="K23" s="159">
        <v>5200</v>
      </c>
      <c r="L23" s="144" t="s">
        <v>169</v>
      </c>
    </row>
    <row r="24" spans="1:12" ht="59.25" customHeight="1">
      <c r="A24" s="67">
        <v>24</v>
      </c>
      <c r="B24" s="68" t="s">
        <v>318</v>
      </c>
      <c r="C24" s="66" t="s">
        <v>321</v>
      </c>
      <c r="D24" s="61" t="s">
        <v>322</v>
      </c>
      <c r="E24" s="68" t="s">
        <v>323</v>
      </c>
      <c r="F24" s="38">
        <v>45560</v>
      </c>
      <c r="G24" s="159">
        <v>28052.9</v>
      </c>
      <c r="H24" s="159">
        <v>0</v>
      </c>
      <c r="I24" s="159">
        <v>0</v>
      </c>
      <c r="J24" s="159">
        <v>28052.9</v>
      </c>
      <c r="K24" s="159">
        <v>16780</v>
      </c>
      <c r="L24" s="144" t="s">
        <v>169</v>
      </c>
    </row>
    <row r="25" spans="1:12" ht="59.25" customHeight="1">
      <c r="A25" s="67">
        <v>25</v>
      </c>
      <c r="B25" s="68" t="str">
        <f>$B$35</f>
        <v>1/2023</v>
      </c>
      <c r="C25" s="66" t="s">
        <v>324</v>
      </c>
      <c r="D25" s="61" t="s">
        <v>325</v>
      </c>
      <c r="E25" s="68" t="str">
        <f>$E$35</f>
        <v>00.670.668/0001-46</v>
      </c>
      <c r="F25" s="38">
        <v>45560</v>
      </c>
      <c r="G25" s="159">
        <v>11677.95</v>
      </c>
      <c r="H25" s="159">
        <v>0</v>
      </c>
      <c r="I25" s="159">
        <v>0</v>
      </c>
      <c r="J25" s="159">
        <v>11677.95</v>
      </c>
      <c r="K25" s="159">
        <v>11080</v>
      </c>
      <c r="L25" s="144" t="s">
        <v>169</v>
      </c>
    </row>
    <row r="26" spans="1:12" ht="59.25" customHeight="1">
      <c r="A26" s="67">
        <v>26</v>
      </c>
      <c r="B26" s="68" t="s">
        <v>326</v>
      </c>
      <c r="C26" s="66" t="s">
        <v>327</v>
      </c>
      <c r="D26" s="61" t="s">
        <v>328</v>
      </c>
      <c r="E26" s="68" t="s">
        <v>329</v>
      </c>
      <c r="F26" s="38">
        <v>45560</v>
      </c>
      <c r="G26" s="159">
        <v>17558.16</v>
      </c>
      <c r="H26" s="159">
        <v>0</v>
      </c>
      <c r="I26" s="159">
        <v>0</v>
      </c>
      <c r="J26" s="159">
        <v>17558.16</v>
      </c>
      <c r="K26" s="159">
        <v>9440</v>
      </c>
      <c r="L26" s="144" t="s">
        <v>169</v>
      </c>
    </row>
    <row r="27" spans="1:12" ht="59.25" customHeight="1">
      <c r="A27" s="67">
        <v>27</v>
      </c>
      <c r="B27" s="68" t="s">
        <v>330</v>
      </c>
      <c r="C27" s="66" t="s">
        <v>331</v>
      </c>
      <c r="D27" s="61" t="s">
        <v>332</v>
      </c>
      <c r="E27" s="68" t="s">
        <v>333</v>
      </c>
      <c r="F27" s="38">
        <v>45560</v>
      </c>
      <c r="G27" s="159">
        <v>27542.68</v>
      </c>
      <c r="H27" s="159">
        <v>0</v>
      </c>
      <c r="I27" s="159">
        <v>0</v>
      </c>
      <c r="J27" s="159">
        <v>27542.68</v>
      </c>
      <c r="K27" s="159">
        <v>4950</v>
      </c>
      <c r="L27" s="144" t="s">
        <v>169</v>
      </c>
    </row>
    <row r="28" spans="1:12" ht="59.25" customHeight="1">
      <c r="A28" s="67">
        <v>28</v>
      </c>
      <c r="B28" s="68" t="s">
        <v>334</v>
      </c>
      <c r="C28" s="66" t="s">
        <v>335</v>
      </c>
      <c r="D28" s="61" t="s">
        <v>336</v>
      </c>
      <c r="E28" s="68" t="s">
        <v>337</v>
      </c>
      <c r="F28" s="38">
        <v>45560</v>
      </c>
      <c r="G28" s="159">
        <v>16023.14</v>
      </c>
      <c r="H28" s="159">
        <v>0</v>
      </c>
      <c r="I28" s="159">
        <v>0</v>
      </c>
      <c r="J28" s="159">
        <v>16023.14</v>
      </c>
      <c r="K28" s="159">
        <v>7800</v>
      </c>
      <c r="L28" s="144" t="s">
        <v>169</v>
      </c>
    </row>
    <row r="29" spans="1:12" ht="59.25" customHeight="1">
      <c r="A29" s="67">
        <v>29</v>
      </c>
      <c r="B29" s="68" t="s">
        <v>338</v>
      </c>
      <c r="C29" s="66" t="s">
        <v>339</v>
      </c>
      <c r="D29" s="61" t="s">
        <v>340</v>
      </c>
      <c r="E29" s="68" t="s">
        <v>516</v>
      </c>
      <c r="F29" s="38">
        <v>45560</v>
      </c>
      <c r="G29" s="159">
        <v>13804</v>
      </c>
      <c r="H29" s="159">
        <v>0</v>
      </c>
      <c r="I29" s="159">
        <v>0</v>
      </c>
      <c r="J29" s="159">
        <v>13804</v>
      </c>
      <c r="K29" s="159">
        <v>4150</v>
      </c>
      <c r="L29" s="144" t="s">
        <v>169</v>
      </c>
    </row>
    <row r="30" spans="1:12" ht="59.25" customHeight="1">
      <c r="A30" s="67">
        <v>31</v>
      </c>
      <c r="B30" s="68" t="s">
        <v>341</v>
      </c>
      <c r="C30" s="66" t="s">
        <v>342</v>
      </c>
      <c r="D30" s="61" t="s">
        <v>343</v>
      </c>
      <c r="E30" s="68" t="s">
        <v>344</v>
      </c>
      <c r="F30" s="38">
        <v>45560</v>
      </c>
      <c r="G30" s="159">
        <v>11608.35</v>
      </c>
      <c r="H30" s="159">
        <v>0</v>
      </c>
      <c r="I30" s="159">
        <v>0</v>
      </c>
      <c r="J30" s="159">
        <v>11608.35</v>
      </c>
      <c r="K30" s="159">
        <v>11490</v>
      </c>
      <c r="L30" s="144" t="s">
        <v>169</v>
      </c>
    </row>
    <row r="31" spans="1:12" ht="59.25" customHeight="1">
      <c r="A31" s="67">
        <v>32</v>
      </c>
      <c r="B31" s="68" t="s">
        <v>293</v>
      </c>
      <c r="C31" s="66" t="s">
        <v>345</v>
      </c>
      <c r="D31" s="61" t="s">
        <v>346</v>
      </c>
      <c r="E31" s="68" t="s">
        <v>347</v>
      </c>
      <c r="F31" s="38">
        <v>45560</v>
      </c>
      <c r="G31" s="159">
        <v>10700.92</v>
      </c>
      <c r="H31" s="159">
        <v>0</v>
      </c>
      <c r="I31" s="159">
        <v>0</v>
      </c>
      <c r="J31" s="159">
        <v>10700.92</v>
      </c>
      <c r="K31" s="159">
        <v>10660</v>
      </c>
      <c r="L31" s="144" t="s">
        <v>169</v>
      </c>
    </row>
    <row r="32" spans="1:12" ht="59.25" customHeight="1">
      <c r="A32" s="67">
        <v>33</v>
      </c>
      <c r="B32" s="68" t="s">
        <v>348</v>
      </c>
      <c r="C32" s="66" t="s">
        <v>349</v>
      </c>
      <c r="D32" s="61" t="s">
        <v>350</v>
      </c>
      <c r="E32" s="68" t="s">
        <v>351</v>
      </c>
      <c r="F32" s="38">
        <v>45560</v>
      </c>
      <c r="G32" s="159">
        <v>14796.16</v>
      </c>
      <c r="H32" s="159">
        <v>0</v>
      </c>
      <c r="I32" s="159">
        <v>0</v>
      </c>
      <c r="J32" s="159">
        <v>14796.16</v>
      </c>
      <c r="K32" s="159">
        <v>13400</v>
      </c>
      <c r="L32" s="144" t="s">
        <v>169</v>
      </c>
    </row>
    <row r="33" spans="1:12" ht="59.25" customHeight="1">
      <c r="A33" s="67">
        <v>34</v>
      </c>
      <c r="B33" s="68" t="s">
        <v>352</v>
      </c>
      <c r="C33" s="66" t="s">
        <v>353</v>
      </c>
      <c r="D33" s="61" t="s">
        <v>357</v>
      </c>
      <c r="E33" s="68" t="s">
        <v>354</v>
      </c>
      <c r="F33" s="38">
        <v>45560</v>
      </c>
      <c r="G33" s="159">
        <v>13809.31</v>
      </c>
      <c r="H33" s="159">
        <v>0</v>
      </c>
      <c r="I33" s="159">
        <v>0</v>
      </c>
      <c r="J33" s="159">
        <v>13809.31</v>
      </c>
      <c r="K33" s="159">
        <v>13060</v>
      </c>
      <c r="L33" s="144" t="s">
        <v>169</v>
      </c>
    </row>
    <row r="34" spans="1:12" ht="59.25" customHeight="1">
      <c r="A34" s="67">
        <v>35</v>
      </c>
      <c r="B34" s="68" t="s">
        <v>355</v>
      </c>
      <c r="C34" s="66" t="s">
        <v>356</v>
      </c>
      <c r="D34" s="61" t="s">
        <v>591</v>
      </c>
      <c r="E34" s="68" t="s">
        <v>358</v>
      </c>
      <c r="F34" s="38">
        <v>45560</v>
      </c>
      <c r="G34" s="159">
        <v>12656.36</v>
      </c>
      <c r="H34" s="159">
        <v>0</v>
      </c>
      <c r="I34" s="159">
        <v>0</v>
      </c>
      <c r="J34" s="159">
        <v>12656.36</v>
      </c>
      <c r="K34" s="159">
        <v>12450</v>
      </c>
      <c r="L34" s="144" t="s">
        <v>169</v>
      </c>
    </row>
    <row r="35" spans="1:12" ht="59.25" customHeight="1">
      <c r="A35" s="67">
        <v>36</v>
      </c>
      <c r="B35" s="68" t="s">
        <v>359</v>
      </c>
      <c r="C35" s="66" t="s">
        <v>360</v>
      </c>
      <c r="D35" s="61" t="s">
        <v>361</v>
      </c>
      <c r="E35" s="68" t="s">
        <v>362</v>
      </c>
      <c r="F35" s="38">
        <v>45560</v>
      </c>
      <c r="G35" s="159">
        <v>14952.59</v>
      </c>
      <c r="H35" s="159">
        <v>0</v>
      </c>
      <c r="I35" s="159">
        <v>0</v>
      </c>
      <c r="J35" s="159">
        <v>14952.59</v>
      </c>
      <c r="K35" s="159">
        <v>8850</v>
      </c>
      <c r="L35" s="144" t="s">
        <v>169</v>
      </c>
    </row>
    <row r="36" spans="1:12" ht="59.25" customHeight="1">
      <c r="A36" s="67">
        <v>37</v>
      </c>
      <c r="B36" s="68" t="s">
        <v>363</v>
      </c>
      <c r="C36" s="66" t="s">
        <v>364</v>
      </c>
      <c r="D36" s="61" t="s">
        <v>365</v>
      </c>
      <c r="E36" s="68" t="s">
        <v>366</v>
      </c>
      <c r="F36" s="38">
        <v>45560</v>
      </c>
      <c r="G36" s="159">
        <v>30453.06</v>
      </c>
      <c r="H36" s="159">
        <v>0</v>
      </c>
      <c r="I36" s="159">
        <v>0</v>
      </c>
      <c r="J36" s="159">
        <v>30453.06</v>
      </c>
      <c r="K36" s="159">
        <v>15040</v>
      </c>
      <c r="L36" s="144" t="s">
        <v>169</v>
      </c>
    </row>
    <row r="37" spans="1:12" ht="59.25" customHeight="1">
      <c r="A37" s="67">
        <v>38</v>
      </c>
      <c r="B37" s="68" t="s">
        <v>367</v>
      </c>
      <c r="C37" s="66" t="s">
        <v>368</v>
      </c>
      <c r="D37" s="61" t="s">
        <v>369</v>
      </c>
      <c r="E37" s="68" t="s">
        <v>370</v>
      </c>
      <c r="F37" s="38">
        <v>45560</v>
      </c>
      <c r="G37" s="159">
        <v>47011.66</v>
      </c>
      <c r="H37" s="159">
        <v>0</v>
      </c>
      <c r="I37" s="159">
        <v>0</v>
      </c>
      <c r="J37" s="159">
        <v>47011.66</v>
      </c>
      <c r="K37" s="159">
        <v>7280</v>
      </c>
      <c r="L37" s="144" t="s">
        <v>169</v>
      </c>
    </row>
    <row r="38" spans="1:12" ht="59.25" customHeight="1">
      <c r="A38" s="67">
        <v>39</v>
      </c>
      <c r="B38" s="68" t="s">
        <v>305</v>
      </c>
      <c r="C38" s="66" t="s">
        <v>371</v>
      </c>
      <c r="D38" s="61" t="s">
        <v>372</v>
      </c>
      <c r="E38" s="68" t="str">
        <f>$E$48</f>
        <v>08.488.379/0001-32</v>
      </c>
      <c r="F38" s="38">
        <v>45560</v>
      </c>
      <c r="G38" s="159">
        <v>17580</v>
      </c>
      <c r="H38" s="159">
        <v>0</v>
      </c>
      <c r="I38" s="159">
        <v>0</v>
      </c>
      <c r="J38" s="159">
        <v>17580</v>
      </c>
      <c r="K38" s="159">
        <v>17580</v>
      </c>
      <c r="L38" s="144" t="s">
        <v>169</v>
      </c>
    </row>
    <row r="39" spans="1:12" ht="59.25" customHeight="1">
      <c r="A39" s="67">
        <v>40</v>
      </c>
      <c r="B39" s="67" t="s">
        <v>384</v>
      </c>
      <c r="C39" s="66" t="s">
        <v>385</v>
      </c>
      <c r="D39" s="61" t="s">
        <v>592</v>
      </c>
      <c r="E39" s="61" t="s">
        <v>386</v>
      </c>
      <c r="F39" s="38">
        <v>45514</v>
      </c>
      <c r="G39" s="159">
        <v>200000</v>
      </c>
      <c r="H39" s="159">
        <v>0</v>
      </c>
      <c r="I39" s="159">
        <v>0</v>
      </c>
      <c r="J39" s="159">
        <v>200000</v>
      </c>
      <c r="K39" s="159">
        <v>200000</v>
      </c>
      <c r="L39" s="144" t="s">
        <v>63</v>
      </c>
    </row>
    <row r="40" spans="1:12" ht="59.25" customHeight="1">
      <c r="A40" s="67">
        <v>41</v>
      </c>
      <c r="B40" s="67" t="s">
        <v>296</v>
      </c>
      <c r="C40" s="66" t="s">
        <v>388</v>
      </c>
      <c r="D40" s="69" t="s">
        <v>389</v>
      </c>
      <c r="E40" s="61" t="s">
        <v>390</v>
      </c>
      <c r="F40" s="38">
        <v>45581</v>
      </c>
      <c r="G40" s="159">
        <v>100000</v>
      </c>
      <c r="H40" s="159">
        <v>0</v>
      </c>
      <c r="I40" s="159">
        <v>0</v>
      </c>
      <c r="J40" s="159">
        <v>100000</v>
      </c>
      <c r="K40" s="159">
        <v>100000</v>
      </c>
      <c r="L40" s="144" t="s">
        <v>63</v>
      </c>
    </row>
    <row r="41" spans="1:12" ht="59.25" customHeight="1">
      <c r="A41" s="67">
        <v>42</v>
      </c>
      <c r="B41" s="67" t="s">
        <v>293</v>
      </c>
      <c r="C41" s="68" t="s">
        <v>391</v>
      </c>
      <c r="D41" s="69" t="s">
        <v>392</v>
      </c>
      <c r="E41" s="61" t="s">
        <v>393</v>
      </c>
      <c r="F41" s="38">
        <v>45580</v>
      </c>
      <c r="G41" s="159">
        <v>40000</v>
      </c>
      <c r="H41" s="159">
        <v>0</v>
      </c>
      <c r="I41" s="159">
        <v>0</v>
      </c>
      <c r="J41" s="159">
        <v>40000</v>
      </c>
      <c r="K41" s="159">
        <v>40000</v>
      </c>
      <c r="L41" s="144" t="s">
        <v>63</v>
      </c>
    </row>
    <row r="42" spans="1:12" ht="59.25" customHeight="1">
      <c r="A42" s="67">
        <v>43</v>
      </c>
      <c r="B42" s="68" t="s">
        <v>297</v>
      </c>
      <c r="C42" s="66" t="s">
        <v>509</v>
      </c>
      <c r="D42" s="69" t="s">
        <v>268</v>
      </c>
      <c r="E42" s="61" t="s">
        <v>267</v>
      </c>
      <c r="F42" s="38">
        <v>45350</v>
      </c>
      <c r="G42" s="159">
        <v>25000</v>
      </c>
      <c r="H42" s="159">
        <v>0</v>
      </c>
      <c r="I42" s="159">
        <v>0</v>
      </c>
      <c r="J42" s="159">
        <v>25000</v>
      </c>
      <c r="K42" s="159">
        <v>25000</v>
      </c>
      <c r="L42" s="144" t="s">
        <v>593</v>
      </c>
    </row>
    <row r="43" spans="1:12" ht="59.25" customHeight="1">
      <c r="A43" s="67">
        <v>44</v>
      </c>
      <c r="B43" s="67" t="s">
        <v>301</v>
      </c>
      <c r="C43" s="66" t="s">
        <v>510</v>
      </c>
      <c r="D43" s="69" t="s">
        <v>511</v>
      </c>
      <c r="E43" s="61" t="s">
        <v>393</v>
      </c>
      <c r="F43" s="38">
        <v>45627</v>
      </c>
      <c r="G43" s="159">
        <v>100000</v>
      </c>
      <c r="H43" s="159">
        <v>0</v>
      </c>
      <c r="I43" s="159">
        <v>0</v>
      </c>
      <c r="J43" s="159">
        <v>100000</v>
      </c>
      <c r="K43" s="159">
        <v>100000</v>
      </c>
      <c r="L43" s="144" t="s">
        <v>63</v>
      </c>
    </row>
    <row r="44" spans="1:12" ht="59.25" customHeight="1">
      <c r="A44" s="67">
        <v>45</v>
      </c>
      <c r="B44" s="67" t="s">
        <v>381</v>
      </c>
      <c r="C44" s="66" t="s">
        <v>512</v>
      </c>
      <c r="D44" s="69" t="s">
        <v>268</v>
      </c>
      <c r="E44" s="61" t="s">
        <v>267</v>
      </c>
      <c r="F44" s="38">
        <v>45587</v>
      </c>
      <c r="G44" s="159">
        <v>323825.13</v>
      </c>
      <c r="H44" s="159">
        <v>0</v>
      </c>
      <c r="I44" s="159">
        <v>0</v>
      </c>
      <c r="J44" s="159">
        <v>323825.13</v>
      </c>
      <c r="K44" s="159">
        <v>80956.29</v>
      </c>
      <c r="L44" s="144" t="s">
        <v>258</v>
      </c>
    </row>
    <row r="45" spans="1:12" ht="59.25" customHeight="1">
      <c r="A45" s="67">
        <v>46</v>
      </c>
      <c r="B45" s="67" t="s">
        <v>380</v>
      </c>
      <c r="C45" s="66" t="s">
        <v>513</v>
      </c>
      <c r="D45" s="69" t="s">
        <v>514</v>
      </c>
      <c r="E45" s="61" t="s">
        <v>515</v>
      </c>
      <c r="F45" s="38">
        <v>45404</v>
      </c>
      <c r="G45" s="159">
        <v>50000</v>
      </c>
      <c r="H45" s="159">
        <v>0</v>
      </c>
      <c r="I45" s="159">
        <v>0</v>
      </c>
      <c r="J45" s="159">
        <v>50000</v>
      </c>
      <c r="K45" s="159">
        <v>50000</v>
      </c>
      <c r="L45" s="144" t="s">
        <v>258</v>
      </c>
    </row>
    <row r="46" spans="1:12" ht="59.25" customHeight="1">
      <c r="A46" s="67">
        <v>47</v>
      </c>
      <c r="B46" s="67" t="s">
        <v>394</v>
      </c>
      <c r="C46" s="66" t="s">
        <v>395</v>
      </c>
      <c r="D46" s="69" t="s">
        <v>396</v>
      </c>
      <c r="E46" s="61" t="s">
        <v>397</v>
      </c>
      <c r="F46" s="38">
        <v>45562</v>
      </c>
      <c r="G46" s="159">
        <v>6798.57</v>
      </c>
      <c r="H46" s="159">
        <v>0</v>
      </c>
      <c r="I46" s="159">
        <v>0</v>
      </c>
      <c r="J46" s="159">
        <v>6798.57</v>
      </c>
      <c r="K46" s="159">
        <v>6500</v>
      </c>
      <c r="L46" s="144" t="s">
        <v>169</v>
      </c>
    </row>
    <row r="47" spans="1:12" ht="59.25" customHeight="1">
      <c r="A47" s="67">
        <v>48</v>
      </c>
      <c r="B47" s="67" t="s">
        <v>398</v>
      </c>
      <c r="C47" s="66" t="s">
        <v>399</v>
      </c>
      <c r="D47" s="69" t="s">
        <v>400</v>
      </c>
      <c r="E47" s="61" t="s">
        <v>401</v>
      </c>
      <c r="F47" s="38">
        <v>45562</v>
      </c>
      <c r="G47" s="159">
        <v>9440</v>
      </c>
      <c r="H47" s="159">
        <v>0</v>
      </c>
      <c r="I47" s="159">
        <v>0</v>
      </c>
      <c r="J47" s="159">
        <v>9440</v>
      </c>
      <c r="K47" s="159">
        <v>9440</v>
      </c>
      <c r="L47" s="144" t="s">
        <v>169</v>
      </c>
    </row>
    <row r="48" spans="1:12" ht="59.25" customHeight="1">
      <c r="A48" s="67">
        <v>49</v>
      </c>
      <c r="B48" s="67" t="s">
        <v>402</v>
      </c>
      <c r="C48" s="66" t="s">
        <v>403</v>
      </c>
      <c r="D48" s="69" t="s">
        <v>404</v>
      </c>
      <c r="E48" s="61" t="s">
        <v>405</v>
      </c>
      <c r="F48" s="38">
        <v>45562</v>
      </c>
      <c r="G48" s="159">
        <v>28904.73</v>
      </c>
      <c r="H48" s="159">
        <v>0</v>
      </c>
      <c r="I48" s="159">
        <v>0</v>
      </c>
      <c r="J48" s="159">
        <v>28904.73</v>
      </c>
      <c r="K48" s="159">
        <v>13260</v>
      </c>
      <c r="L48" s="144" t="s">
        <v>169</v>
      </c>
    </row>
    <row r="49" spans="1:12" ht="59.25" customHeight="1">
      <c r="A49" s="67">
        <v>50</v>
      </c>
      <c r="B49" s="67" t="s">
        <v>406</v>
      </c>
      <c r="C49" s="66" t="s">
        <v>407</v>
      </c>
      <c r="D49" s="69" t="s">
        <v>408</v>
      </c>
      <c r="E49" s="61" t="s">
        <v>409</v>
      </c>
      <c r="F49" s="38">
        <v>45562</v>
      </c>
      <c r="G49" s="159">
        <v>12968.23</v>
      </c>
      <c r="H49" s="159">
        <v>0</v>
      </c>
      <c r="I49" s="159">
        <v>0</v>
      </c>
      <c r="J49" s="159">
        <v>12968.23</v>
      </c>
      <c r="K49" s="159">
        <v>10420</v>
      </c>
      <c r="L49" s="144" t="s">
        <v>169</v>
      </c>
    </row>
    <row r="50" spans="1:12" ht="59.25" customHeight="1">
      <c r="A50" s="67">
        <v>51</v>
      </c>
      <c r="B50" s="67" t="s">
        <v>410</v>
      </c>
      <c r="C50" s="66" t="s">
        <v>411</v>
      </c>
      <c r="D50" s="69" t="s">
        <v>408</v>
      </c>
      <c r="E50" s="61" t="s">
        <v>409</v>
      </c>
      <c r="F50" s="38">
        <v>45562</v>
      </c>
      <c r="G50" s="159">
        <v>18712.33</v>
      </c>
      <c r="H50" s="159">
        <v>0</v>
      </c>
      <c r="I50" s="159">
        <v>0</v>
      </c>
      <c r="J50" s="159">
        <v>18712.33</v>
      </c>
      <c r="K50" s="159">
        <v>11450</v>
      </c>
      <c r="L50" s="144" t="s">
        <v>169</v>
      </c>
    </row>
    <row r="51" spans="1:12" ht="59.25" customHeight="1">
      <c r="A51" s="67">
        <v>52</v>
      </c>
      <c r="B51" s="67" t="s">
        <v>412</v>
      </c>
      <c r="C51" s="66" t="s">
        <v>413</v>
      </c>
      <c r="D51" s="69" t="s">
        <v>414</v>
      </c>
      <c r="E51" s="61" t="s">
        <v>415</v>
      </c>
      <c r="F51" s="38">
        <v>45562</v>
      </c>
      <c r="G51" s="159">
        <v>12193.13</v>
      </c>
      <c r="H51" s="159">
        <v>0</v>
      </c>
      <c r="I51" s="159">
        <v>0</v>
      </c>
      <c r="J51" s="159">
        <v>12193.13</v>
      </c>
      <c r="K51" s="159">
        <v>9990</v>
      </c>
      <c r="L51" s="144" t="s">
        <v>594</v>
      </c>
    </row>
    <row r="52" spans="1:12" ht="59.25" customHeight="1">
      <c r="A52" s="67">
        <v>53</v>
      </c>
      <c r="B52" s="67" t="s">
        <v>416</v>
      </c>
      <c r="C52" s="66" t="s">
        <v>417</v>
      </c>
      <c r="D52" s="69" t="s">
        <v>418</v>
      </c>
      <c r="E52" s="61" t="s">
        <v>419</v>
      </c>
      <c r="F52" s="38">
        <v>45562</v>
      </c>
      <c r="G52" s="159">
        <v>9490</v>
      </c>
      <c r="H52" s="159">
        <v>0</v>
      </c>
      <c r="I52" s="159">
        <v>0</v>
      </c>
      <c r="J52" s="159">
        <v>9490</v>
      </c>
      <c r="K52" s="159">
        <v>9490</v>
      </c>
      <c r="L52" s="144" t="s">
        <v>169</v>
      </c>
    </row>
    <row r="53" spans="1:12" ht="59.25" customHeight="1">
      <c r="A53" s="67">
        <v>54</v>
      </c>
      <c r="B53" s="70" t="s">
        <v>423</v>
      </c>
      <c r="C53" s="66" t="s">
        <v>420</v>
      </c>
      <c r="D53" s="69" t="s">
        <v>421</v>
      </c>
      <c r="E53" s="61" t="s">
        <v>422</v>
      </c>
      <c r="F53" s="38">
        <v>45570</v>
      </c>
      <c r="G53" s="159">
        <v>17862.03</v>
      </c>
      <c r="H53" s="159">
        <v>0</v>
      </c>
      <c r="I53" s="159">
        <v>0</v>
      </c>
      <c r="J53" s="159">
        <v>17862.03</v>
      </c>
      <c r="K53" s="159">
        <v>15930</v>
      </c>
      <c r="L53" s="144" t="s">
        <v>169</v>
      </c>
    </row>
    <row r="54" spans="1:12" ht="59.25" customHeight="1">
      <c r="A54" s="67">
        <v>55</v>
      </c>
      <c r="B54" s="67" t="s">
        <v>284</v>
      </c>
      <c r="C54" s="66" t="s">
        <v>424</v>
      </c>
      <c r="D54" s="69" t="s">
        <v>425</v>
      </c>
      <c r="E54" s="61" t="s">
        <v>426</v>
      </c>
      <c r="F54" s="38">
        <v>45570</v>
      </c>
      <c r="G54" s="159">
        <v>24294.82</v>
      </c>
      <c r="H54" s="159">
        <v>0</v>
      </c>
      <c r="I54" s="159">
        <v>0</v>
      </c>
      <c r="J54" s="159">
        <v>24294.82</v>
      </c>
      <c r="K54" s="159">
        <v>6130</v>
      </c>
      <c r="L54" s="144" t="s">
        <v>169</v>
      </c>
    </row>
    <row r="55" spans="1:12" ht="59.25" customHeight="1">
      <c r="A55" s="67">
        <v>56</v>
      </c>
      <c r="B55" s="67" t="s">
        <v>286</v>
      </c>
      <c r="C55" s="66" t="s">
        <v>427</v>
      </c>
      <c r="D55" s="69" t="s">
        <v>428</v>
      </c>
      <c r="E55" s="61" t="s">
        <v>517</v>
      </c>
      <c r="F55" s="38">
        <v>45570</v>
      </c>
      <c r="G55" s="159">
        <v>4306.47</v>
      </c>
      <c r="H55" s="159">
        <v>0</v>
      </c>
      <c r="I55" s="159">
        <v>0</v>
      </c>
      <c r="J55" s="159">
        <v>4306.47</v>
      </c>
      <c r="K55" s="159">
        <v>3870</v>
      </c>
      <c r="L55" s="144" t="s">
        <v>169</v>
      </c>
    </row>
    <row r="56" spans="1:12" ht="59.25" customHeight="1">
      <c r="A56" s="67">
        <v>57</v>
      </c>
      <c r="B56" s="67" t="s">
        <v>289</v>
      </c>
      <c r="C56" s="66" t="s">
        <v>429</v>
      </c>
      <c r="D56" s="69" t="s">
        <v>430</v>
      </c>
      <c r="E56" s="61" t="s">
        <v>431</v>
      </c>
      <c r="F56" s="38">
        <v>45570</v>
      </c>
      <c r="G56" s="159">
        <v>11680</v>
      </c>
      <c r="H56" s="159">
        <v>0</v>
      </c>
      <c r="I56" s="159">
        <v>0</v>
      </c>
      <c r="J56" s="159">
        <v>11680</v>
      </c>
      <c r="K56" s="159">
        <v>11680</v>
      </c>
      <c r="L56" s="144" t="s">
        <v>169</v>
      </c>
    </row>
    <row r="57" spans="1:12" ht="59.25" customHeight="1">
      <c r="A57" s="67">
        <v>58</v>
      </c>
      <c r="B57" s="67" t="s">
        <v>387</v>
      </c>
      <c r="C57" s="66" t="s">
        <v>432</v>
      </c>
      <c r="D57" s="69" t="s">
        <v>433</v>
      </c>
      <c r="E57" s="61" t="s">
        <v>434</v>
      </c>
      <c r="F57" s="38">
        <v>45570</v>
      </c>
      <c r="G57" s="159">
        <v>43238.76</v>
      </c>
      <c r="H57" s="159">
        <v>0</v>
      </c>
      <c r="I57" s="159">
        <v>0</v>
      </c>
      <c r="J57" s="159">
        <v>43238.76</v>
      </c>
      <c r="K57" s="159">
        <v>19410</v>
      </c>
      <c r="L57" s="144" t="s">
        <v>169</v>
      </c>
    </row>
    <row r="58" spans="1:12" ht="59.25" customHeight="1">
      <c r="A58" s="67">
        <v>59</v>
      </c>
      <c r="B58" s="67" t="s">
        <v>295</v>
      </c>
      <c r="C58" s="66" t="s">
        <v>435</v>
      </c>
      <c r="D58" s="69" t="s">
        <v>436</v>
      </c>
      <c r="E58" s="61" t="s">
        <v>437</v>
      </c>
      <c r="F58" s="38">
        <v>45570</v>
      </c>
      <c r="G58" s="159">
        <v>15235.56</v>
      </c>
      <c r="H58" s="159">
        <v>0</v>
      </c>
      <c r="I58" s="159">
        <v>0</v>
      </c>
      <c r="J58" s="159">
        <v>15235.56</v>
      </c>
      <c r="K58" s="159">
        <v>15090</v>
      </c>
      <c r="L58" s="144" t="s">
        <v>169</v>
      </c>
    </row>
    <row r="59" spans="1:12" ht="59.25" customHeight="1">
      <c r="A59" s="67">
        <v>60</v>
      </c>
      <c r="B59" s="67" t="s">
        <v>299</v>
      </c>
      <c r="C59" s="66" t="s">
        <v>438</v>
      </c>
      <c r="D59" s="69" t="s">
        <v>439</v>
      </c>
      <c r="E59" s="61" t="s">
        <v>440</v>
      </c>
      <c r="F59" s="38">
        <v>45570</v>
      </c>
      <c r="G59" s="159">
        <v>13635.48</v>
      </c>
      <c r="H59" s="159">
        <v>0</v>
      </c>
      <c r="I59" s="159">
        <v>0</v>
      </c>
      <c r="J59" s="159">
        <v>13635.48</v>
      </c>
      <c r="K59" s="159">
        <v>12400</v>
      </c>
      <c r="L59" s="144" t="s">
        <v>169</v>
      </c>
    </row>
    <row r="60" spans="1:13" ht="59.25" customHeight="1">
      <c r="A60" s="67">
        <v>61</v>
      </c>
      <c r="B60" s="67" t="s">
        <v>382</v>
      </c>
      <c r="C60" s="66" t="s">
        <v>441</v>
      </c>
      <c r="D60" s="69" t="s">
        <v>442</v>
      </c>
      <c r="E60" s="61" t="s">
        <v>518</v>
      </c>
      <c r="F60" s="38">
        <v>45570</v>
      </c>
      <c r="G60" s="159">
        <v>8370</v>
      </c>
      <c r="H60" s="159">
        <v>0</v>
      </c>
      <c r="I60" s="159">
        <v>0</v>
      </c>
      <c r="J60" s="159">
        <v>8370</v>
      </c>
      <c r="K60" s="159">
        <v>8370</v>
      </c>
      <c r="L60" s="144" t="s">
        <v>169</v>
      </c>
      <c r="M60" s="150"/>
    </row>
    <row r="61" spans="1:13" ht="59.25" customHeight="1">
      <c r="A61" s="67">
        <v>62</v>
      </c>
      <c r="B61" s="67" t="s">
        <v>443</v>
      </c>
      <c r="C61" s="66" t="s">
        <v>444</v>
      </c>
      <c r="D61" s="69" t="s">
        <v>445</v>
      </c>
      <c r="E61" s="61" t="s">
        <v>446</v>
      </c>
      <c r="F61" s="38">
        <v>45570</v>
      </c>
      <c r="G61" s="159">
        <v>6841.88</v>
      </c>
      <c r="H61" s="159">
        <v>0</v>
      </c>
      <c r="I61" s="159">
        <v>0</v>
      </c>
      <c r="J61" s="159">
        <v>6841.88</v>
      </c>
      <c r="K61" s="159">
        <v>6750</v>
      </c>
      <c r="L61" s="144" t="s">
        <v>169</v>
      </c>
      <c r="M61" s="151"/>
    </row>
    <row r="62" spans="1:13" ht="59.25" customHeight="1">
      <c r="A62" s="67">
        <v>63</v>
      </c>
      <c r="B62" s="67" t="s">
        <v>447</v>
      </c>
      <c r="C62" s="66" t="s">
        <v>448</v>
      </c>
      <c r="D62" s="69" t="s">
        <v>449</v>
      </c>
      <c r="E62" s="61" t="s">
        <v>450</v>
      </c>
      <c r="F62" s="38">
        <v>45570</v>
      </c>
      <c r="G62" s="159">
        <v>15003.28</v>
      </c>
      <c r="H62" s="159">
        <v>0</v>
      </c>
      <c r="I62" s="159">
        <v>0</v>
      </c>
      <c r="J62" s="159">
        <v>15003.28</v>
      </c>
      <c r="K62" s="159">
        <v>3200</v>
      </c>
      <c r="L62" s="144" t="s">
        <v>169</v>
      </c>
      <c r="M62" s="151"/>
    </row>
    <row r="63" spans="1:13" ht="59.25" customHeight="1">
      <c r="A63" s="67">
        <v>64</v>
      </c>
      <c r="B63" s="67" t="s">
        <v>451</v>
      </c>
      <c r="C63" s="66" t="s">
        <v>452</v>
      </c>
      <c r="D63" s="69" t="s">
        <v>453</v>
      </c>
      <c r="E63" s="61" t="s">
        <v>454</v>
      </c>
      <c r="F63" s="38">
        <v>45570</v>
      </c>
      <c r="G63" s="159">
        <v>13277.57</v>
      </c>
      <c r="H63" s="159">
        <v>0</v>
      </c>
      <c r="I63" s="159">
        <v>0</v>
      </c>
      <c r="J63" s="159">
        <v>13277.57</v>
      </c>
      <c r="K63" s="159">
        <v>8200</v>
      </c>
      <c r="L63" s="144" t="s">
        <v>169</v>
      </c>
      <c r="M63" s="151"/>
    </row>
    <row r="64" spans="1:13" ht="59.25" customHeight="1">
      <c r="A64" s="67">
        <v>65</v>
      </c>
      <c r="B64" s="67" t="s">
        <v>455</v>
      </c>
      <c r="C64" s="66" t="s">
        <v>456</v>
      </c>
      <c r="D64" s="69" t="s">
        <v>457</v>
      </c>
      <c r="E64" s="61" t="s">
        <v>458</v>
      </c>
      <c r="F64" s="38">
        <v>45570</v>
      </c>
      <c r="G64" s="159">
        <v>26217.95</v>
      </c>
      <c r="H64" s="159">
        <v>0</v>
      </c>
      <c r="I64" s="159">
        <v>0</v>
      </c>
      <c r="J64" s="159">
        <v>26217.95</v>
      </c>
      <c r="K64" s="159">
        <v>10900</v>
      </c>
      <c r="L64" s="144" t="s">
        <v>169</v>
      </c>
      <c r="M64" s="151"/>
    </row>
    <row r="65" spans="1:13" ht="59.25" customHeight="1">
      <c r="A65" s="67">
        <v>66</v>
      </c>
      <c r="B65" s="67" t="s">
        <v>459</v>
      </c>
      <c r="C65" s="66" t="s">
        <v>460</v>
      </c>
      <c r="D65" s="69" t="s">
        <v>461</v>
      </c>
      <c r="E65" s="61" t="s">
        <v>462</v>
      </c>
      <c r="F65" s="38">
        <v>45570</v>
      </c>
      <c r="G65" s="159">
        <v>6050.36</v>
      </c>
      <c r="H65" s="159">
        <v>0</v>
      </c>
      <c r="I65" s="159">
        <v>0</v>
      </c>
      <c r="J65" s="159">
        <v>6050.36</v>
      </c>
      <c r="K65" s="159">
        <v>5150</v>
      </c>
      <c r="L65" s="144" t="s">
        <v>169</v>
      </c>
      <c r="M65" s="151"/>
    </row>
    <row r="66" spans="1:13" ht="59.25" customHeight="1">
      <c r="A66" s="67">
        <v>67</v>
      </c>
      <c r="B66" s="67" t="s">
        <v>463</v>
      </c>
      <c r="C66" s="66" t="s">
        <v>464</v>
      </c>
      <c r="D66" s="69" t="s">
        <v>465</v>
      </c>
      <c r="E66" s="61" t="s">
        <v>466</v>
      </c>
      <c r="F66" s="38">
        <v>45570</v>
      </c>
      <c r="G66" s="159">
        <v>3314.73</v>
      </c>
      <c r="H66" s="159">
        <v>0</v>
      </c>
      <c r="I66" s="159">
        <v>0</v>
      </c>
      <c r="J66" s="159">
        <v>3314.73</v>
      </c>
      <c r="K66" s="159">
        <v>3080</v>
      </c>
      <c r="L66" s="144" t="s">
        <v>169</v>
      </c>
      <c r="M66" s="151"/>
    </row>
    <row r="67" spans="1:13" ht="59.25" customHeight="1">
      <c r="A67" s="67">
        <v>68</v>
      </c>
      <c r="B67" s="67" t="s">
        <v>471</v>
      </c>
      <c r="C67" s="66" t="s">
        <v>467</v>
      </c>
      <c r="D67" s="69" t="s">
        <v>468</v>
      </c>
      <c r="E67" s="61" t="s">
        <v>469</v>
      </c>
      <c r="F67" s="38">
        <v>45570</v>
      </c>
      <c r="G67" s="159">
        <v>11619.06</v>
      </c>
      <c r="H67" s="159">
        <v>0</v>
      </c>
      <c r="I67" s="159">
        <v>0</v>
      </c>
      <c r="J67" s="159">
        <v>11619.06</v>
      </c>
      <c r="K67" s="159">
        <v>11170</v>
      </c>
      <c r="L67" s="144" t="s">
        <v>169</v>
      </c>
      <c r="M67" s="151"/>
    </row>
    <row r="68" spans="1:13" ht="59.25" customHeight="1">
      <c r="A68" s="67">
        <v>69</v>
      </c>
      <c r="B68" s="68" t="s">
        <v>275</v>
      </c>
      <c r="C68" s="66" t="s">
        <v>607</v>
      </c>
      <c r="D68" s="69" t="s">
        <v>608</v>
      </c>
      <c r="E68" s="61" t="s">
        <v>470</v>
      </c>
      <c r="F68" s="38">
        <v>45584</v>
      </c>
      <c r="G68" s="159">
        <v>8960</v>
      </c>
      <c r="H68" s="159">
        <v>0</v>
      </c>
      <c r="I68" s="159">
        <v>0</v>
      </c>
      <c r="J68" s="159">
        <v>8960</v>
      </c>
      <c r="K68" s="159">
        <v>8960</v>
      </c>
      <c r="L68" s="144" t="s">
        <v>169</v>
      </c>
      <c r="M68" s="151"/>
    </row>
    <row r="69" spans="1:13" ht="59.25" customHeight="1">
      <c r="A69" s="67">
        <v>70</v>
      </c>
      <c r="B69" s="68" t="s">
        <v>280</v>
      </c>
      <c r="C69" s="66" t="s">
        <v>472</v>
      </c>
      <c r="D69" s="69" t="s">
        <v>473</v>
      </c>
      <c r="E69" s="61" t="s">
        <v>474</v>
      </c>
      <c r="F69" s="38">
        <v>45584</v>
      </c>
      <c r="G69" s="159">
        <v>15816.04</v>
      </c>
      <c r="H69" s="159">
        <v>0</v>
      </c>
      <c r="I69" s="159">
        <v>0</v>
      </c>
      <c r="J69" s="159">
        <v>15816.04</v>
      </c>
      <c r="K69" s="159">
        <v>7540</v>
      </c>
      <c r="L69" s="144" t="s">
        <v>169</v>
      </c>
      <c r="M69" s="151"/>
    </row>
    <row r="70" spans="1:13" ht="59.25" customHeight="1">
      <c r="A70" s="67">
        <v>71</v>
      </c>
      <c r="B70" s="67" t="s">
        <v>283</v>
      </c>
      <c r="C70" s="66" t="s">
        <v>476</v>
      </c>
      <c r="D70" s="69" t="s">
        <v>477</v>
      </c>
      <c r="E70" s="61" t="s">
        <v>475</v>
      </c>
      <c r="F70" s="38">
        <v>45584</v>
      </c>
      <c r="G70" s="159">
        <v>9203.82</v>
      </c>
      <c r="H70" s="159">
        <v>0</v>
      </c>
      <c r="I70" s="159">
        <v>0</v>
      </c>
      <c r="J70" s="159">
        <v>9203.82</v>
      </c>
      <c r="K70" s="159">
        <v>3630</v>
      </c>
      <c r="L70" s="144" t="s">
        <v>169</v>
      </c>
      <c r="M70" s="151"/>
    </row>
    <row r="71" spans="1:13" ht="59.25" customHeight="1">
      <c r="A71" s="67">
        <v>72</v>
      </c>
      <c r="B71" s="67" t="s">
        <v>290</v>
      </c>
      <c r="C71" s="66" t="s">
        <v>478</v>
      </c>
      <c r="D71" s="69" t="s">
        <v>479</v>
      </c>
      <c r="E71" s="61" t="s">
        <v>480</v>
      </c>
      <c r="F71" s="38">
        <v>45584</v>
      </c>
      <c r="G71" s="159">
        <v>9281.54</v>
      </c>
      <c r="H71" s="159">
        <v>0</v>
      </c>
      <c r="I71" s="159">
        <v>0</v>
      </c>
      <c r="J71" s="159">
        <v>9281.54</v>
      </c>
      <c r="K71" s="159">
        <v>8850</v>
      </c>
      <c r="L71" s="144" t="s">
        <v>169</v>
      </c>
      <c r="M71" s="151"/>
    </row>
    <row r="72" spans="1:13" ht="59.25" customHeight="1">
      <c r="A72" s="67">
        <v>73</v>
      </c>
      <c r="B72" s="67" t="s">
        <v>301</v>
      </c>
      <c r="C72" s="66" t="s">
        <v>481</v>
      </c>
      <c r="D72" s="69" t="s">
        <v>482</v>
      </c>
      <c r="E72" s="61" t="s">
        <v>483</v>
      </c>
      <c r="F72" s="38">
        <v>45584</v>
      </c>
      <c r="G72" s="159">
        <v>8500.08</v>
      </c>
      <c r="H72" s="159">
        <v>0</v>
      </c>
      <c r="I72" s="159">
        <v>0</v>
      </c>
      <c r="J72" s="159">
        <v>8500.08</v>
      </c>
      <c r="K72" s="159">
        <v>6330</v>
      </c>
      <c r="L72" s="144" t="s">
        <v>169</v>
      </c>
      <c r="M72" s="151"/>
    </row>
    <row r="73" spans="1:13" ht="59.25" customHeight="1">
      <c r="A73" s="67">
        <v>74</v>
      </c>
      <c r="B73" s="67" t="s">
        <v>381</v>
      </c>
      <c r="C73" s="66" t="s">
        <v>486</v>
      </c>
      <c r="D73" s="69" t="s">
        <v>484</v>
      </c>
      <c r="E73" s="61" t="s">
        <v>485</v>
      </c>
      <c r="F73" s="38">
        <v>45584</v>
      </c>
      <c r="G73" s="159">
        <v>6372.9</v>
      </c>
      <c r="H73" s="159">
        <v>0</v>
      </c>
      <c r="I73" s="159">
        <v>0</v>
      </c>
      <c r="J73" s="159">
        <v>6372.9</v>
      </c>
      <c r="K73" s="159">
        <v>5810</v>
      </c>
      <c r="L73" s="144" t="s">
        <v>169</v>
      </c>
      <c r="M73" s="151"/>
    </row>
    <row r="74" spans="1:13" ht="59.25" customHeight="1">
      <c r="A74" s="67">
        <v>75</v>
      </c>
      <c r="B74" s="67" t="s">
        <v>487</v>
      </c>
      <c r="C74" s="66" t="s">
        <v>488</v>
      </c>
      <c r="D74" s="69" t="s">
        <v>489</v>
      </c>
      <c r="E74" s="61" t="s">
        <v>490</v>
      </c>
      <c r="F74" s="38">
        <v>45584</v>
      </c>
      <c r="G74" s="159">
        <v>15782.92</v>
      </c>
      <c r="H74" s="159">
        <v>0</v>
      </c>
      <c r="I74" s="159">
        <v>0</v>
      </c>
      <c r="J74" s="159">
        <v>15782.92</v>
      </c>
      <c r="K74" s="159">
        <v>15782.92</v>
      </c>
      <c r="L74" s="144" t="s">
        <v>169</v>
      </c>
      <c r="M74" s="151"/>
    </row>
    <row r="75" spans="1:13" ht="59.25" customHeight="1">
      <c r="A75" s="67">
        <v>76</v>
      </c>
      <c r="B75" s="67" t="s">
        <v>491</v>
      </c>
      <c r="C75" s="66" t="s">
        <v>492</v>
      </c>
      <c r="D75" s="69" t="s">
        <v>493</v>
      </c>
      <c r="E75" s="61" t="s">
        <v>494</v>
      </c>
      <c r="F75" s="38">
        <v>45584</v>
      </c>
      <c r="G75" s="159">
        <v>14936.66</v>
      </c>
      <c r="H75" s="159">
        <v>0</v>
      </c>
      <c r="I75" s="159">
        <v>0</v>
      </c>
      <c r="J75" s="159">
        <v>14936.66</v>
      </c>
      <c r="K75" s="159">
        <v>14880</v>
      </c>
      <c r="L75" s="144" t="s">
        <v>169</v>
      </c>
      <c r="M75" s="151"/>
    </row>
    <row r="76" spans="1:13" ht="59.25" customHeight="1">
      <c r="A76" s="67">
        <v>77</v>
      </c>
      <c r="B76" s="67" t="s">
        <v>495</v>
      </c>
      <c r="C76" s="66" t="s">
        <v>496</v>
      </c>
      <c r="D76" s="66" t="s">
        <v>496</v>
      </c>
      <c r="E76" s="61" t="s">
        <v>497</v>
      </c>
      <c r="F76" s="38">
        <v>45584</v>
      </c>
      <c r="G76" s="159">
        <v>24634.64</v>
      </c>
      <c r="H76" s="159">
        <v>0</v>
      </c>
      <c r="I76" s="159">
        <v>0</v>
      </c>
      <c r="J76" s="159">
        <v>24634.64</v>
      </c>
      <c r="K76" s="159">
        <v>5280</v>
      </c>
      <c r="L76" s="144" t="s">
        <v>169</v>
      </c>
      <c r="M76" s="151"/>
    </row>
    <row r="77" spans="1:13" ht="59.25" customHeight="1">
      <c r="A77" s="67">
        <v>78</v>
      </c>
      <c r="B77" s="67" t="s">
        <v>498</v>
      </c>
      <c r="C77" s="66" t="s">
        <v>499</v>
      </c>
      <c r="D77" s="69" t="s">
        <v>500</v>
      </c>
      <c r="E77" s="69" t="s">
        <v>501</v>
      </c>
      <c r="F77" s="38">
        <v>45584</v>
      </c>
      <c r="G77" s="159">
        <v>8575.82</v>
      </c>
      <c r="H77" s="159">
        <v>0</v>
      </c>
      <c r="I77" s="159">
        <v>0</v>
      </c>
      <c r="J77" s="159">
        <v>8575.82</v>
      </c>
      <c r="K77" s="159">
        <v>8000</v>
      </c>
      <c r="L77" s="144" t="s">
        <v>169</v>
      </c>
      <c r="M77" s="151"/>
    </row>
    <row r="78" spans="1:13" ht="59.25" customHeight="1">
      <c r="A78" s="67">
        <v>79</v>
      </c>
      <c r="B78" s="67" t="s">
        <v>502</v>
      </c>
      <c r="C78" s="66" t="s">
        <v>503</v>
      </c>
      <c r="D78" s="69" t="s">
        <v>504</v>
      </c>
      <c r="E78" s="61" t="s">
        <v>505</v>
      </c>
      <c r="F78" s="38">
        <v>45584</v>
      </c>
      <c r="G78" s="159">
        <v>9460</v>
      </c>
      <c r="H78" s="159">
        <v>0</v>
      </c>
      <c r="I78" s="159">
        <v>0</v>
      </c>
      <c r="J78" s="159">
        <v>9460</v>
      </c>
      <c r="K78" s="159">
        <v>9460</v>
      </c>
      <c r="L78" s="144" t="s">
        <v>169</v>
      </c>
      <c r="M78" s="151"/>
    </row>
    <row r="79" spans="1:13" ht="59.25" customHeight="1">
      <c r="A79" s="67">
        <v>80</v>
      </c>
      <c r="B79" s="68" t="s">
        <v>506</v>
      </c>
      <c r="C79" s="66" t="s">
        <v>507</v>
      </c>
      <c r="D79" s="66" t="s">
        <v>519</v>
      </c>
      <c r="E79" s="68" t="s">
        <v>508</v>
      </c>
      <c r="F79" s="38">
        <v>45584</v>
      </c>
      <c r="G79" s="159">
        <v>10610</v>
      </c>
      <c r="H79" s="159">
        <v>0</v>
      </c>
      <c r="I79" s="159">
        <v>0</v>
      </c>
      <c r="J79" s="159">
        <v>10610</v>
      </c>
      <c r="K79" s="159">
        <v>10610</v>
      </c>
      <c r="L79" s="144" t="s">
        <v>169</v>
      </c>
      <c r="M79" s="151"/>
    </row>
    <row r="80" spans="1:13" ht="59.25" customHeight="1">
      <c r="A80" s="67">
        <v>81</v>
      </c>
      <c r="B80" s="67" t="s">
        <v>383</v>
      </c>
      <c r="C80" s="66" t="s">
        <v>520</v>
      </c>
      <c r="D80" s="66" t="s">
        <v>521</v>
      </c>
      <c r="E80" s="61" t="s">
        <v>522</v>
      </c>
      <c r="F80" s="38">
        <v>45457</v>
      </c>
      <c r="G80" s="159">
        <v>24593.12</v>
      </c>
      <c r="H80" s="159">
        <v>0</v>
      </c>
      <c r="I80" s="159">
        <v>0</v>
      </c>
      <c r="J80" s="159">
        <v>24593.12</v>
      </c>
      <c r="K80" s="159">
        <v>12720</v>
      </c>
      <c r="L80" s="144" t="s">
        <v>169</v>
      </c>
      <c r="M80" s="151"/>
    </row>
    <row r="81" spans="1:13" ht="59.25" customHeight="1">
      <c r="A81" s="67">
        <v>82</v>
      </c>
      <c r="B81" s="68" t="s">
        <v>278</v>
      </c>
      <c r="C81" s="66" t="s">
        <v>523</v>
      </c>
      <c r="D81" s="66" t="s">
        <v>524</v>
      </c>
      <c r="E81" s="61" t="s">
        <v>525</v>
      </c>
      <c r="F81" s="38">
        <v>45457</v>
      </c>
      <c r="G81" s="159">
        <v>17909.05</v>
      </c>
      <c r="H81" s="159">
        <v>0</v>
      </c>
      <c r="I81" s="159">
        <v>0</v>
      </c>
      <c r="J81" s="159">
        <v>17909.05</v>
      </c>
      <c r="K81" s="159">
        <v>8160</v>
      </c>
      <c r="L81" s="144" t="s">
        <v>169</v>
      </c>
      <c r="M81" s="151"/>
    </row>
    <row r="82" spans="1:13" ht="59.25" customHeight="1">
      <c r="A82" s="67">
        <v>83</v>
      </c>
      <c r="B82" s="67" t="s">
        <v>526</v>
      </c>
      <c r="C82" s="66" t="s">
        <v>527</v>
      </c>
      <c r="D82" s="66" t="s">
        <v>528</v>
      </c>
      <c r="E82" s="61" t="s">
        <v>529</v>
      </c>
      <c r="F82" s="38">
        <v>45457</v>
      </c>
      <c r="G82" s="159">
        <v>44888.95</v>
      </c>
      <c r="H82" s="159">
        <v>0</v>
      </c>
      <c r="I82" s="159">
        <v>0</v>
      </c>
      <c r="J82" s="159">
        <v>44888.95</v>
      </c>
      <c r="K82" s="159">
        <v>19530</v>
      </c>
      <c r="L82" s="144" t="s">
        <v>169</v>
      </c>
      <c r="M82" s="151"/>
    </row>
    <row r="83" spans="1:13" ht="59.25" customHeight="1">
      <c r="A83" s="67">
        <v>84</v>
      </c>
      <c r="B83" s="68" t="s">
        <v>281</v>
      </c>
      <c r="C83" s="66" t="s">
        <v>530</v>
      </c>
      <c r="D83" s="66" t="s">
        <v>531</v>
      </c>
      <c r="E83" s="61" t="s">
        <v>532</v>
      </c>
      <c r="F83" s="38">
        <v>45457</v>
      </c>
      <c r="G83" s="159">
        <v>17723.65</v>
      </c>
      <c r="H83" s="159">
        <v>0</v>
      </c>
      <c r="I83" s="159">
        <v>0</v>
      </c>
      <c r="J83" s="159">
        <v>17723.65</v>
      </c>
      <c r="K83" s="159">
        <v>16910</v>
      </c>
      <c r="L83" s="144" t="s">
        <v>169</v>
      </c>
      <c r="M83" s="151"/>
    </row>
    <row r="84" spans="1:13" ht="59.25" customHeight="1">
      <c r="A84" s="67">
        <v>85</v>
      </c>
      <c r="B84" s="67" t="s">
        <v>380</v>
      </c>
      <c r="C84" s="66" t="s">
        <v>533</v>
      </c>
      <c r="D84" s="69" t="s">
        <v>534</v>
      </c>
      <c r="E84" s="61" t="s">
        <v>535</v>
      </c>
      <c r="F84" s="38">
        <v>45457</v>
      </c>
      <c r="G84" s="159">
        <v>12761.66</v>
      </c>
      <c r="H84" s="159">
        <v>0</v>
      </c>
      <c r="I84" s="159">
        <v>0</v>
      </c>
      <c r="J84" s="159">
        <v>12761.66</v>
      </c>
      <c r="K84" s="159">
        <v>7370</v>
      </c>
      <c r="L84" s="144" t="s">
        <v>169</v>
      </c>
      <c r="M84" s="151"/>
    </row>
    <row r="85" spans="1:13" ht="59.25" customHeight="1">
      <c r="A85" s="67">
        <v>86</v>
      </c>
      <c r="B85" s="67" t="s">
        <v>536</v>
      </c>
      <c r="C85" s="66" t="s">
        <v>537</v>
      </c>
      <c r="D85" s="69" t="s">
        <v>538</v>
      </c>
      <c r="E85" s="61" t="s">
        <v>539</v>
      </c>
      <c r="F85" s="38">
        <v>45457</v>
      </c>
      <c r="G85" s="159">
        <v>14720</v>
      </c>
      <c r="H85" s="159">
        <v>0</v>
      </c>
      <c r="I85" s="159">
        <v>0</v>
      </c>
      <c r="J85" s="159">
        <v>14720</v>
      </c>
      <c r="K85" s="159">
        <v>14720</v>
      </c>
      <c r="L85" s="144" t="s">
        <v>169</v>
      </c>
      <c r="M85" s="151"/>
    </row>
    <row r="86" spans="1:13" ht="59.25" customHeight="1">
      <c r="A86" s="67">
        <v>87</v>
      </c>
      <c r="B86" s="67" t="s">
        <v>285</v>
      </c>
      <c r="C86" s="66" t="s">
        <v>540</v>
      </c>
      <c r="D86" s="69" t="s">
        <v>543</v>
      </c>
      <c r="E86" s="61" t="s">
        <v>541</v>
      </c>
      <c r="F86" s="38">
        <v>45457</v>
      </c>
      <c r="G86" s="159">
        <v>13821.12</v>
      </c>
      <c r="H86" s="159">
        <v>0</v>
      </c>
      <c r="I86" s="159">
        <v>0</v>
      </c>
      <c r="J86" s="159">
        <v>13821.12</v>
      </c>
      <c r="K86" s="159">
        <v>10640</v>
      </c>
      <c r="L86" s="144" t="s">
        <v>169</v>
      </c>
      <c r="M86" s="151"/>
    </row>
    <row r="87" spans="1:13" ht="59.25" customHeight="1">
      <c r="A87" s="67">
        <v>88</v>
      </c>
      <c r="B87" s="67" t="s">
        <v>542</v>
      </c>
      <c r="C87" s="66" t="s">
        <v>545</v>
      </c>
      <c r="D87" s="69" t="s">
        <v>544</v>
      </c>
      <c r="E87" s="61" t="s">
        <v>546</v>
      </c>
      <c r="F87" s="38">
        <v>45457</v>
      </c>
      <c r="G87" s="159">
        <v>18729.86</v>
      </c>
      <c r="H87" s="159">
        <v>0</v>
      </c>
      <c r="I87" s="159">
        <v>0</v>
      </c>
      <c r="J87" s="159">
        <v>18729.86</v>
      </c>
      <c r="K87" s="159">
        <v>14580</v>
      </c>
      <c r="L87" s="144" t="s">
        <v>169</v>
      </c>
      <c r="M87" s="151"/>
    </row>
    <row r="88" spans="1:13" ht="59.25" customHeight="1">
      <c r="A88" s="67">
        <v>89</v>
      </c>
      <c r="B88" s="67" t="s">
        <v>287</v>
      </c>
      <c r="C88" s="66" t="s">
        <v>547</v>
      </c>
      <c r="D88" s="69" t="s">
        <v>548</v>
      </c>
      <c r="E88" s="61" t="s">
        <v>549</v>
      </c>
      <c r="F88" s="38">
        <v>45457</v>
      </c>
      <c r="G88" s="159">
        <v>29163.44</v>
      </c>
      <c r="H88" s="159">
        <v>0</v>
      </c>
      <c r="I88" s="159">
        <v>0</v>
      </c>
      <c r="J88" s="159">
        <v>29163.44</v>
      </c>
      <c r="K88" s="159">
        <v>13710</v>
      </c>
      <c r="L88" s="144" t="s">
        <v>169</v>
      </c>
      <c r="M88" s="151"/>
    </row>
    <row r="89" spans="1:13" ht="59.25" customHeight="1">
      <c r="A89" s="67">
        <v>90</v>
      </c>
      <c r="B89" s="67" t="s">
        <v>296</v>
      </c>
      <c r="C89" s="66" t="s">
        <v>550</v>
      </c>
      <c r="D89" s="69" t="s">
        <v>551</v>
      </c>
      <c r="E89" s="61" t="s">
        <v>552</v>
      </c>
      <c r="F89" s="38">
        <v>45457</v>
      </c>
      <c r="G89" s="159">
        <v>12640</v>
      </c>
      <c r="H89" s="159">
        <v>0</v>
      </c>
      <c r="I89" s="159">
        <v>0</v>
      </c>
      <c r="J89" s="159">
        <v>12640</v>
      </c>
      <c r="K89" s="159">
        <v>11640</v>
      </c>
      <c r="L89" s="144" t="s">
        <v>169</v>
      </c>
      <c r="M89" s="151"/>
    </row>
    <row r="90" spans="1:13" ht="59.25" customHeight="1">
      <c r="A90" s="67">
        <v>91</v>
      </c>
      <c r="B90" s="67" t="s">
        <v>553</v>
      </c>
      <c r="C90" s="66" t="s">
        <v>555</v>
      </c>
      <c r="D90" s="69" t="s">
        <v>554</v>
      </c>
      <c r="E90" s="61" t="s">
        <v>556</v>
      </c>
      <c r="F90" s="38">
        <v>45457</v>
      </c>
      <c r="G90" s="159">
        <v>24631.57</v>
      </c>
      <c r="H90" s="159">
        <v>0</v>
      </c>
      <c r="I90" s="159">
        <v>0</v>
      </c>
      <c r="J90" s="159">
        <v>24631.57</v>
      </c>
      <c r="K90" s="159">
        <v>11180</v>
      </c>
      <c r="L90" s="144" t="s">
        <v>169</v>
      </c>
      <c r="M90" s="151"/>
    </row>
    <row r="91" spans="1:13" ht="59.25" customHeight="1">
      <c r="A91" s="67">
        <v>92</v>
      </c>
      <c r="B91" s="67" t="s">
        <v>557</v>
      </c>
      <c r="C91" s="66" t="s">
        <v>559</v>
      </c>
      <c r="D91" s="69" t="s">
        <v>558</v>
      </c>
      <c r="E91" s="61" t="s">
        <v>560</v>
      </c>
      <c r="F91" s="38">
        <v>45457</v>
      </c>
      <c r="G91" s="159">
        <v>23405.62</v>
      </c>
      <c r="H91" s="159">
        <v>0</v>
      </c>
      <c r="I91" s="159">
        <v>0</v>
      </c>
      <c r="J91" s="159">
        <v>23405.62</v>
      </c>
      <c r="K91" s="159">
        <v>11320</v>
      </c>
      <c r="L91" s="144" t="s">
        <v>169</v>
      </c>
      <c r="M91" s="151"/>
    </row>
    <row r="92" spans="1:13" ht="59.25" customHeight="1">
      <c r="A92" s="67">
        <v>93</v>
      </c>
      <c r="B92" s="67" t="s">
        <v>561</v>
      </c>
      <c r="C92" s="66" t="s">
        <v>563</v>
      </c>
      <c r="D92" s="69" t="s">
        <v>562</v>
      </c>
      <c r="E92" s="61" t="s">
        <v>564</v>
      </c>
      <c r="F92" s="38">
        <v>45457</v>
      </c>
      <c r="G92" s="159">
        <v>19203.56</v>
      </c>
      <c r="H92" s="159">
        <v>0</v>
      </c>
      <c r="I92" s="159">
        <v>0</v>
      </c>
      <c r="J92" s="159">
        <v>19203.56</v>
      </c>
      <c r="K92" s="159">
        <v>10760</v>
      </c>
      <c r="L92" s="144" t="s">
        <v>169</v>
      </c>
      <c r="M92" s="151"/>
    </row>
    <row r="93" spans="1:13" ht="59.25" customHeight="1">
      <c r="A93" s="67">
        <v>94</v>
      </c>
      <c r="B93" s="67" t="s">
        <v>526</v>
      </c>
      <c r="C93" s="66" t="s">
        <v>565</v>
      </c>
      <c r="D93" s="69" t="s">
        <v>566</v>
      </c>
      <c r="E93" s="61" t="s">
        <v>567</v>
      </c>
      <c r="F93" s="38">
        <v>45382</v>
      </c>
      <c r="G93" s="159">
        <v>29000</v>
      </c>
      <c r="H93" s="159">
        <v>0</v>
      </c>
      <c r="I93" s="159">
        <v>0</v>
      </c>
      <c r="J93" s="159">
        <v>29000</v>
      </c>
      <c r="K93" s="159">
        <v>29000</v>
      </c>
      <c r="L93" s="144" t="s">
        <v>258</v>
      </c>
      <c r="M93" s="151"/>
    </row>
    <row r="94" spans="1:13" ht="59.25" customHeight="1">
      <c r="A94" s="67">
        <v>95</v>
      </c>
      <c r="B94" s="67" t="s">
        <v>394</v>
      </c>
      <c r="C94" s="66" t="s">
        <v>568</v>
      </c>
      <c r="D94" s="69" t="s">
        <v>569</v>
      </c>
      <c r="E94" s="61" t="s">
        <v>570</v>
      </c>
      <c r="F94" s="38">
        <v>45381</v>
      </c>
      <c r="G94" s="159">
        <v>15000</v>
      </c>
      <c r="H94" s="159">
        <v>0</v>
      </c>
      <c r="I94" s="159">
        <v>0</v>
      </c>
      <c r="J94" s="159">
        <v>15000</v>
      </c>
      <c r="K94" s="159">
        <v>15000</v>
      </c>
      <c r="L94" s="144" t="s">
        <v>153</v>
      </c>
      <c r="M94" s="151"/>
    </row>
    <row r="95" spans="1:13" ht="59.25" customHeight="1">
      <c r="A95" s="67">
        <v>96</v>
      </c>
      <c r="B95" s="67" t="s">
        <v>526</v>
      </c>
      <c r="C95" s="66" t="s">
        <v>571</v>
      </c>
      <c r="D95" s="69" t="s">
        <v>572</v>
      </c>
      <c r="E95" s="61" t="s">
        <v>573</v>
      </c>
      <c r="F95" s="38">
        <v>45388</v>
      </c>
      <c r="G95" s="159">
        <v>110000</v>
      </c>
      <c r="H95" s="159">
        <v>0</v>
      </c>
      <c r="I95" s="159">
        <v>0</v>
      </c>
      <c r="J95" s="159">
        <v>110000</v>
      </c>
      <c r="K95" s="159">
        <v>110000</v>
      </c>
      <c r="L95" s="144" t="s">
        <v>153</v>
      </c>
      <c r="M95" s="151"/>
    </row>
    <row r="96" spans="1:13" ht="59.25" customHeight="1">
      <c r="A96" s="67">
        <v>97</v>
      </c>
      <c r="B96" s="67" t="s">
        <v>447</v>
      </c>
      <c r="C96" s="66" t="s">
        <v>574</v>
      </c>
      <c r="D96" s="69" t="s">
        <v>575</v>
      </c>
      <c r="E96" s="61" t="s">
        <v>294</v>
      </c>
      <c r="F96" s="38">
        <v>45473</v>
      </c>
      <c r="G96" s="159">
        <v>149000</v>
      </c>
      <c r="H96" s="159">
        <v>0</v>
      </c>
      <c r="I96" s="159">
        <v>0</v>
      </c>
      <c r="J96" s="159">
        <v>149000</v>
      </c>
      <c r="K96" s="159">
        <v>149000</v>
      </c>
      <c r="L96" s="144" t="s">
        <v>258</v>
      </c>
      <c r="M96" s="151"/>
    </row>
    <row r="97" spans="1:13" ht="59.25" customHeight="1">
      <c r="A97" s="67">
        <v>98</v>
      </c>
      <c r="B97" s="67" t="s">
        <v>334</v>
      </c>
      <c r="C97" s="66" t="s">
        <v>576</v>
      </c>
      <c r="D97" s="69" t="s">
        <v>279</v>
      </c>
      <c r="E97" s="61" t="s">
        <v>261</v>
      </c>
      <c r="F97" s="38">
        <v>45397</v>
      </c>
      <c r="G97" s="159">
        <v>10000</v>
      </c>
      <c r="H97" s="159">
        <v>0</v>
      </c>
      <c r="I97" s="159">
        <v>0</v>
      </c>
      <c r="J97" s="159">
        <v>10000</v>
      </c>
      <c r="K97" s="159">
        <v>10000</v>
      </c>
      <c r="L97" s="144" t="s">
        <v>258</v>
      </c>
      <c r="M97" s="151"/>
    </row>
    <row r="98" spans="1:13" ht="59.25" customHeight="1">
      <c r="A98" s="67">
        <v>99</v>
      </c>
      <c r="B98" s="67" t="s">
        <v>577</v>
      </c>
      <c r="C98" s="66" t="s">
        <v>578</v>
      </c>
      <c r="D98" s="69" t="s">
        <v>279</v>
      </c>
      <c r="E98" s="61" t="s">
        <v>261</v>
      </c>
      <c r="F98" s="38">
        <v>45397</v>
      </c>
      <c r="G98" s="159">
        <v>10000</v>
      </c>
      <c r="H98" s="159">
        <v>0</v>
      </c>
      <c r="I98" s="159">
        <v>0</v>
      </c>
      <c r="J98" s="159">
        <v>10000</v>
      </c>
      <c r="K98" s="159">
        <v>10000</v>
      </c>
      <c r="L98" s="144" t="s">
        <v>258</v>
      </c>
      <c r="M98" s="151"/>
    </row>
    <row r="99" spans="1:13" ht="59.25" customHeight="1">
      <c r="A99" s="67">
        <v>100</v>
      </c>
      <c r="B99" s="67" t="s">
        <v>579</v>
      </c>
      <c r="C99" s="66" t="s">
        <v>578</v>
      </c>
      <c r="D99" s="69" t="s">
        <v>279</v>
      </c>
      <c r="E99" s="61" t="s">
        <v>261</v>
      </c>
      <c r="F99" s="38">
        <v>45427</v>
      </c>
      <c r="G99" s="159">
        <v>15000</v>
      </c>
      <c r="H99" s="159">
        <v>0</v>
      </c>
      <c r="I99" s="159">
        <v>0</v>
      </c>
      <c r="J99" s="159">
        <v>15000</v>
      </c>
      <c r="K99" s="159">
        <v>15000</v>
      </c>
      <c r="L99" s="144" t="s">
        <v>258</v>
      </c>
      <c r="M99" s="151"/>
    </row>
    <row r="100" spans="1:13" ht="59.25" customHeight="1">
      <c r="A100" s="67">
        <v>101</v>
      </c>
      <c r="B100" s="67" t="s">
        <v>491</v>
      </c>
      <c r="C100" s="66" t="s">
        <v>580</v>
      </c>
      <c r="D100" s="66" t="s">
        <v>580</v>
      </c>
      <c r="E100" s="61" t="s">
        <v>261</v>
      </c>
      <c r="F100" s="38">
        <v>45488</v>
      </c>
      <c r="G100" s="159">
        <v>30000</v>
      </c>
      <c r="H100" s="159">
        <v>0</v>
      </c>
      <c r="I100" s="159">
        <v>0</v>
      </c>
      <c r="J100" s="159">
        <v>30000</v>
      </c>
      <c r="K100" s="159">
        <v>30000</v>
      </c>
      <c r="L100" s="144" t="s">
        <v>258</v>
      </c>
      <c r="M100" s="151"/>
    </row>
    <row r="101" spans="1:13" ht="59.25" customHeight="1">
      <c r="A101" s="67">
        <v>102</v>
      </c>
      <c r="B101" s="67" t="s">
        <v>326</v>
      </c>
      <c r="C101" s="66" t="s">
        <v>581</v>
      </c>
      <c r="D101" s="69" t="s">
        <v>279</v>
      </c>
      <c r="E101" s="61" t="s">
        <v>261</v>
      </c>
      <c r="F101" s="38">
        <v>45397</v>
      </c>
      <c r="G101" s="159">
        <v>10000</v>
      </c>
      <c r="H101" s="159">
        <v>0</v>
      </c>
      <c r="I101" s="159">
        <v>0</v>
      </c>
      <c r="J101" s="159">
        <v>10000</v>
      </c>
      <c r="K101" s="159">
        <v>10000</v>
      </c>
      <c r="L101" s="144" t="s">
        <v>258</v>
      </c>
      <c r="M101" s="151"/>
    </row>
    <row r="102" spans="1:13" ht="59.25" customHeight="1">
      <c r="A102" s="67">
        <v>103</v>
      </c>
      <c r="B102" s="67" t="s">
        <v>487</v>
      </c>
      <c r="C102" s="66" t="s">
        <v>582</v>
      </c>
      <c r="D102" s="69" t="s">
        <v>583</v>
      </c>
      <c r="E102" s="61" t="s">
        <v>584</v>
      </c>
      <c r="F102" s="38">
        <v>45657</v>
      </c>
      <c r="G102" s="159">
        <v>19000</v>
      </c>
      <c r="H102" s="159">
        <v>0</v>
      </c>
      <c r="I102" s="159">
        <v>0</v>
      </c>
      <c r="J102" s="159">
        <v>19000</v>
      </c>
      <c r="K102" s="159">
        <v>19000</v>
      </c>
      <c r="L102" s="144" t="s">
        <v>258</v>
      </c>
      <c r="M102" s="151"/>
    </row>
    <row r="103" spans="1:13" ht="59.25" customHeight="1">
      <c r="A103" s="67">
        <v>104</v>
      </c>
      <c r="B103" s="67" t="s">
        <v>382</v>
      </c>
      <c r="C103" s="66" t="s">
        <v>585</v>
      </c>
      <c r="D103" s="69" t="s">
        <v>279</v>
      </c>
      <c r="E103" s="61" t="s">
        <v>261</v>
      </c>
      <c r="F103" s="38">
        <v>45427</v>
      </c>
      <c r="G103" s="159">
        <v>29000</v>
      </c>
      <c r="H103" s="159">
        <v>0</v>
      </c>
      <c r="I103" s="159">
        <v>0</v>
      </c>
      <c r="J103" s="159">
        <v>29000</v>
      </c>
      <c r="K103" s="159">
        <v>29000</v>
      </c>
      <c r="L103" s="144" t="s">
        <v>258</v>
      </c>
      <c r="M103" s="151"/>
    </row>
    <row r="104" spans="1:13" ht="59.25" customHeight="1">
      <c r="A104" s="67">
        <v>105</v>
      </c>
      <c r="B104" s="67" t="s">
        <v>318</v>
      </c>
      <c r="C104" s="66" t="s">
        <v>586</v>
      </c>
      <c r="D104" s="69" t="s">
        <v>279</v>
      </c>
      <c r="E104" s="61" t="s">
        <v>261</v>
      </c>
      <c r="F104" s="38">
        <v>45427</v>
      </c>
      <c r="G104" s="159">
        <v>10000</v>
      </c>
      <c r="H104" s="159">
        <v>0</v>
      </c>
      <c r="I104" s="159">
        <v>0</v>
      </c>
      <c r="J104" s="159">
        <v>10000</v>
      </c>
      <c r="K104" s="159">
        <v>10000</v>
      </c>
      <c r="L104" s="144" t="s">
        <v>258</v>
      </c>
      <c r="M104" s="151"/>
    </row>
    <row r="105" spans="1:13" ht="59.25" customHeight="1">
      <c r="A105" s="67">
        <v>106</v>
      </c>
      <c r="B105" s="68" t="s">
        <v>273</v>
      </c>
      <c r="C105" s="66" t="s">
        <v>587</v>
      </c>
      <c r="D105" s="69" t="s">
        <v>588</v>
      </c>
      <c r="E105" s="61" t="s">
        <v>257</v>
      </c>
      <c r="F105" s="38">
        <v>45352</v>
      </c>
      <c r="G105" s="159">
        <v>21000</v>
      </c>
      <c r="H105" s="159">
        <v>0</v>
      </c>
      <c r="I105" s="159">
        <v>0</v>
      </c>
      <c r="J105" s="159">
        <v>21000</v>
      </c>
      <c r="K105" s="159">
        <v>21000</v>
      </c>
      <c r="L105" s="144" t="s">
        <v>169</v>
      </c>
      <c r="M105" s="151"/>
    </row>
    <row r="106" spans="1:13" ht="59.25" customHeight="1">
      <c r="A106" s="67">
        <v>107</v>
      </c>
      <c r="B106" s="67" t="s">
        <v>589</v>
      </c>
      <c r="C106" s="66" t="s">
        <v>590</v>
      </c>
      <c r="D106" s="69" t="s">
        <v>279</v>
      </c>
      <c r="E106" s="61" t="s">
        <v>261</v>
      </c>
      <c r="F106" s="38">
        <v>45641</v>
      </c>
      <c r="G106" s="159">
        <v>29000</v>
      </c>
      <c r="H106" s="159">
        <v>0</v>
      </c>
      <c r="I106" s="159">
        <v>0</v>
      </c>
      <c r="J106" s="159">
        <v>29000</v>
      </c>
      <c r="K106" s="159">
        <v>29000</v>
      </c>
      <c r="L106" s="144" t="s">
        <v>258</v>
      </c>
      <c r="M106" s="151"/>
    </row>
    <row r="107" spans="1:13" ht="59.25" customHeight="1">
      <c r="A107" s="67">
        <v>108</v>
      </c>
      <c r="B107" s="67" t="s">
        <v>402</v>
      </c>
      <c r="C107" s="66" t="s">
        <v>595</v>
      </c>
      <c r="D107" s="66" t="s">
        <v>596</v>
      </c>
      <c r="E107" s="61" t="s">
        <v>597</v>
      </c>
      <c r="F107" s="38">
        <v>45504</v>
      </c>
      <c r="G107" s="159">
        <v>49758.13</v>
      </c>
      <c r="H107" s="159">
        <v>0</v>
      </c>
      <c r="I107" s="159">
        <v>0</v>
      </c>
      <c r="J107" s="159">
        <v>49758.13</v>
      </c>
      <c r="K107" s="159">
        <v>49758.13</v>
      </c>
      <c r="L107" s="144" t="s">
        <v>258</v>
      </c>
      <c r="M107" s="151"/>
    </row>
    <row r="108" spans="1:13" ht="59.25" customHeight="1">
      <c r="A108" s="67">
        <v>109</v>
      </c>
      <c r="B108" s="67" t="s">
        <v>598</v>
      </c>
      <c r="C108" s="66" t="s">
        <v>599</v>
      </c>
      <c r="D108" s="69" t="s">
        <v>600</v>
      </c>
      <c r="E108" s="61" t="s">
        <v>601</v>
      </c>
      <c r="F108" s="38">
        <v>45556</v>
      </c>
      <c r="G108" s="159">
        <v>49758.13</v>
      </c>
      <c r="H108" s="159">
        <v>0</v>
      </c>
      <c r="I108" s="159">
        <v>0</v>
      </c>
      <c r="J108" s="159">
        <v>49758.13</v>
      </c>
      <c r="K108" s="159">
        <v>49758.13</v>
      </c>
      <c r="L108" s="144" t="s">
        <v>153</v>
      </c>
      <c r="M108" s="151"/>
    </row>
    <row r="109" spans="1:13" ht="59.25" customHeight="1">
      <c r="A109" s="67">
        <v>110</v>
      </c>
      <c r="B109" s="67" t="s">
        <v>602</v>
      </c>
      <c r="C109" s="66" t="s">
        <v>603</v>
      </c>
      <c r="D109" s="69" t="s">
        <v>604</v>
      </c>
      <c r="E109" s="61" t="s">
        <v>605</v>
      </c>
      <c r="F109" s="38">
        <v>45747</v>
      </c>
      <c r="G109" s="159">
        <v>250000</v>
      </c>
      <c r="H109" s="159">
        <v>16000</v>
      </c>
      <c r="I109" s="159">
        <v>0</v>
      </c>
      <c r="J109" s="159">
        <v>266000</v>
      </c>
      <c r="K109" s="159">
        <v>250000</v>
      </c>
      <c r="L109" s="144" t="s">
        <v>258</v>
      </c>
      <c r="M109" s="151"/>
    </row>
    <row r="110" spans="1:13" ht="59.25" customHeight="1">
      <c r="A110" s="67">
        <v>111</v>
      </c>
      <c r="B110" s="70" t="s">
        <v>609</v>
      </c>
      <c r="C110" s="66" t="s">
        <v>610</v>
      </c>
      <c r="D110" s="69" t="s">
        <v>611</v>
      </c>
      <c r="E110" s="61" t="s">
        <v>612</v>
      </c>
      <c r="F110" s="38">
        <v>45503</v>
      </c>
      <c r="G110" s="159">
        <v>221691</v>
      </c>
      <c r="H110" s="159">
        <v>0</v>
      </c>
      <c r="I110" s="159">
        <v>0</v>
      </c>
      <c r="J110" s="159">
        <v>221691</v>
      </c>
      <c r="K110" s="159">
        <v>221691</v>
      </c>
      <c r="L110" s="144" t="s">
        <v>153</v>
      </c>
      <c r="M110" s="151"/>
    </row>
    <row r="111" spans="1:13" ht="59.25" customHeight="1">
      <c r="A111" s="67">
        <v>112</v>
      </c>
      <c r="B111" s="68" t="s">
        <v>614</v>
      </c>
      <c r="C111" s="66" t="s">
        <v>613</v>
      </c>
      <c r="D111" s="69" t="s">
        <v>611</v>
      </c>
      <c r="E111" s="61" t="s">
        <v>612</v>
      </c>
      <c r="F111" s="38">
        <v>45503</v>
      </c>
      <c r="G111" s="159">
        <v>30000</v>
      </c>
      <c r="H111" s="159">
        <v>0</v>
      </c>
      <c r="I111" s="159">
        <v>0</v>
      </c>
      <c r="J111" s="159">
        <v>30000</v>
      </c>
      <c r="K111" s="159">
        <v>30000</v>
      </c>
      <c r="L111" s="145" t="s">
        <v>153</v>
      </c>
      <c r="M111" s="151"/>
    </row>
    <row r="112" spans="1:13" ht="59.25" customHeight="1">
      <c r="A112" s="67">
        <v>113</v>
      </c>
      <c r="B112" s="67" t="s">
        <v>615</v>
      </c>
      <c r="C112" s="66" t="s">
        <v>616</v>
      </c>
      <c r="D112" s="69" t="s">
        <v>611</v>
      </c>
      <c r="E112" s="61" t="s">
        <v>612</v>
      </c>
      <c r="F112" s="38">
        <v>45503</v>
      </c>
      <c r="G112" s="159">
        <v>175750</v>
      </c>
      <c r="H112" s="159">
        <v>0</v>
      </c>
      <c r="I112" s="159">
        <v>0</v>
      </c>
      <c r="J112" s="159">
        <v>175750</v>
      </c>
      <c r="K112" s="159">
        <v>175750</v>
      </c>
      <c r="L112" s="144" t="s">
        <v>153</v>
      </c>
      <c r="M112" s="151"/>
    </row>
    <row r="113" spans="1:13" ht="59.25" customHeight="1">
      <c r="A113" s="67">
        <v>114</v>
      </c>
      <c r="B113" s="68" t="s">
        <v>617</v>
      </c>
      <c r="C113" s="66" t="s">
        <v>618</v>
      </c>
      <c r="D113" s="69" t="s">
        <v>619</v>
      </c>
      <c r="E113" s="61" t="s">
        <v>620</v>
      </c>
      <c r="F113" s="38">
        <v>45468</v>
      </c>
      <c r="G113" s="159">
        <v>49758.12</v>
      </c>
      <c r="H113" s="159">
        <v>0</v>
      </c>
      <c r="I113" s="159">
        <v>0</v>
      </c>
      <c r="J113" s="159">
        <v>49758.12</v>
      </c>
      <c r="K113" s="159">
        <v>49758.12</v>
      </c>
      <c r="L113" s="144" t="s">
        <v>153</v>
      </c>
      <c r="M113" s="151"/>
    </row>
    <row r="114" spans="1:13" ht="59.25" customHeight="1">
      <c r="A114" s="67">
        <v>115</v>
      </c>
      <c r="B114" s="67" t="s">
        <v>621</v>
      </c>
      <c r="C114" s="66" t="s">
        <v>622</v>
      </c>
      <c r="D114" s="69" t="s">
        <v>623</v>
      </c>
      <c r="E114" s="61" t="s">
        <v>624</v>
      </c>
      <c r="F114" s="38">
        <v>45453</v>
      </c>
      <c r="G114" s="159">
        <v>50000</v>
      </c>
      <c r="H114" s="159">
        <v>0</v>
      </c>
      <c r="I114" s="159">
        <v>0</v>
      </c>
      <c r="J114" s="159">
        <v>50000</v>
      </c>
      <c r="K114" s="159">
        <v>50000</v>
      </c>
      <c r="L114" s="144" t="s">
        <v>153</v>
      </c>
      <c r="M114" s="151"/>
    </row>
    <row r="115" spans="1:13" ht="59.25" customHeight="1">
      <c r="A115" s="67">
        <v>116</v>
      </c>
      <c r="B115" s="67" t="s">
        <v>625</v>
      </c>
      <c r="C115" s="66" t="s">
        <v>626</v>
      </c>
      <c r="D115" s="69" t="s">
        <v>627</v>
      </c>
      <c r="E115" s="61" t="s">
        <v>628</v>
      </c>
      <c r="F115" s="38">
        <v>45500</v>
      </c>
      <c r="G115" s="159">
        <v>50000</v>
      </c>
      <c r="H115" s="159">
        <v>0</v>
      </c>
      <c r="I115" s="159">
        <v>0</v>
      </c>
      <c r="J115" s="159">
        <v>50000</v>
      </c>
      <c r="K115" s="159">
        <v>50000</v>
      </c>
      <c r="L115" s="144" t="s">
        <v>153</v>
      </c>
      <c r="M115" s="151"/>
    </row>
    <row r="116" spans="1:13" ht="59.25" customHeight="1">
      <c r="A116" s="67">
        <v>117</v>
      </c>
      <c r="B116" s="67" t="s">
        <v>629</v>
      </c>
      <c r="C116" s="66" t="s">
        <v>630</v>
      </c>
      <c r="D116" s="69" t="s">
        <v>631</v>
      </c>
      <c r="E116" s="61" t="s">
        <v>632</v>
      </c>
      <c r="F116" s="38">
        <v>45473</v>
      </c>
      <c r="G116" s="159">
        <v>20000</v>
      </c>
      <c r="H116" s="159">
        <v>0</v>
      </c>
      <c r="I116" s="159">
        <v>0</v>
      </c>
      <c r="J116" s="159">
        <v>20000</v>
      </c>
      <c r="K116" s="159">
        <v>20000</v>
      </c>
      <c r="L116" s="144" t="s">
        <v>153</v>
      </c>
      <c r="M116" s="151"/>
    </row>
    <row r="117" spans="1:13" ht="59.25" customHeight="1">
      <c r="A117" s="67">
        <v>118</v>
      </c>
      <c r="B117" s="67" t="s">
        <v>634</v>
      </c>
      <c r="C117" s="66" t="s">
        <v>636</v>
      </c>
      <c r="D117" s="69" t="s">
        <v>637</v>
      </c>
      <c r="E117" s="61" t="s">
        <v>638</v>
      </c>
      <c r="F117" s="38">
        <v>45660</v>
      </c>
      <c r="G117" s="159">
        <v>25000</v>
      </c>
      <c r="H117" s="159">
        <v>0</v>
      </c>
      <c r="I117" s="159">
        <v>0</v>
      </c>
      <c r="J117" s="159">
        <v>25000</v>
      </c>
      <c r="K117" s="159">
        <v>25000</v>
      </c>
      <c r="L117" s="144" t="s">
        <v>153</v>
      </c>
      <c r="M117" s="151"/>
    </row>
    <row r="118" spans="1:13" ht="59.25" customHeight="1">
      <c r="A118" s="67">
        <v>119</v>
      </c>
      <c r="B118" s="70" t="s">
        <v>642</v>
      </c>
      <c r="C118" s="66" t="s">
        <v>639</v>
      </c>
      <c r="D118" s="69" t="s">
        <v>640</v>
      </c>
      <c r="E118" s="61" t="s">
        <v>641</v>
      </c>
      <c r="F118" s="38">
        <v>46386</v>
      </c>
      <c r="G118" s="159">
        <v>5411367.29</v>
      </c>
      <c r="H118" s="159">
        <v>0</v>
      </c>
      <c r="I118" s="159">
        <v>0</v>
      </c>
      <c r="J118" s="159">
        <v>5411367.29</v>
      </c>
      <c r="K118" s="159">
        <v>188144.7</v>
      </c>
      <c r="L118" s="144" t="s">
        <v>169</v>
      </c>
      <c r="M118" s="151"/>
    </row>
    <row r="119" spans="1:13" ht="59.25" customHeight="1">
      <c r="A119" s="67">
        <v>120</v>
      </c>
      <c r="B119" s="67" t="s">
        <v>645</v>
      </c>
      <c r="C119" s="66" t="s">
        <v>643</v>
      </c>
      <c r="D119" s="69" t="s">
        <v>588</v>
      </c>
      <c r="E119" s="61" t="s">
        <v>257</v>
      </c>
      <c r="F119" s="38">
        <v>46386</v>
      </c>
      <c r="G119" s="159">
        <v>12416359.43</v>
      </c>
      <c r="H119" s="159">
        <v>0</v>
      </c>
      <c r="I119" s="159">
        <v>0</v>
      </c>
      <c r="J119" s="159">
        <v>12416359.43</v>
      </c>
      <c r="K119" s="159">
        <v>433587.15</v>
      </c>
      <c r="L119" s="144" t="s">
        <v>169</v>
      </c>
      <c r="M119" s="151"/>
    </row>
    <row r="120" spans="1:13" ht="59.25" customHeight="1">
      <c r="A120" s="67">
        <v>121</v>
      </c>
      <c r="B120" s="67" t="s">
        <v>644</v>
      </c>
      <c r="C120" s="69" t="s">
        <v>646</v>
      </c>
      <c r="D120" s="69" t="s">
        <v>627</v>
      </c>
      <c r="E120" s="61" t="s">
        <v>628</v>
      </c>
      <c r="F120" s="38">
        <v>45595</v>
      </c>
      <c r="G120" s="159">
        <v>113000</v>
      </c>
      <c r="H120" s="159">
        <v>0</v>
      </c>
      <c r="I120" s="159">
        <v>0</v>
      </c>
      <c r="J120" s="159">
        <v>113000</v>
      </c>
      <c r="K120" s="159">
        <v>113000</v>
      </c>
      <c r="L120" s="144" t="s">
        <v>153</v>
      </c>
      <c r="M120" s="151"/>
    </row>
    <row r="121" spans="1:13" ht="59.25" customHeight="1">
      <c r="A121" s="67">
        <v>122</v>
      </c>
      <c r="B121" s="67" t="s">
        <v>635</v>
      </c>
      <c r="C121" s="66" t="s">
        <v>647</v>
      </c>
      <c r="D121" s="69" t="s">
        <v>648</v>
      </c>
      <c r="E121" s="61" t="s">
        <v>649</v>
      </c>
      <c r="F121" s="38">
        <v>45657</v>
      </c>
      <c r="G121" s="159">
        <v>110000</v>
      </c>
      <c r="H121" s="159">
        <v>0</v>
      </c>
      <c r="I121" s="159">
        <v>0</v>
      </c>
      <c r="J121" s="159">
        <v>110000</v>
      </c>
      <c r="K121" s="159">
        <v>110000</v>
      </c>
      <c r="L121" s="144" t="s">
        <v>153</v>
      </c>
      <c r="M121" s="151"/>
    </row>
    <row r="122" spans="1:13" ht="59.25" customHeight="1">
      <c r="A122" s="67">
        <v>123</v>
      </c>
      <c r="B122" s="67" t="s">
        <v>650</v>
      </c>
      <c r="C122" s="69" t="s">
        <v>651</v>
      </c>
      <c r="D122" s="69" t="s">
        <v>648</v>
      </c>
      <c r="E122" s="61" t="s">
        <v>649</v>
      </c>
      <c r="F122" s="38">
        <v>45656</v>
      </c>
      <c r="G122" s="159">
        <v>240000</v>
      </c>
      <c r="H122" s="159">
        <v>0</v>
      </c>
      <c r="I122" s="159">
        <v>0</v>
      </c>
      <c r="J122" s="159">
        <v>240000</v>
      </c>
      <c r="K122" s="159">
        <v>240000</v>
      </c>
      <c r="L122" s="144" t="s">
        <v>153</v>
      </c>
      <c r="M122" s="151"/>
    </row>
    <row r="123" spans="1:13" ht="59.25" customHeight="1">
      <c r="A123" s="67">
        <v>124</v>
      </c>
      <c r="B123" s="70" t="s">
        <v>652</v>
      </c>
      <c r="C123" s="66" t="s">
        <v>653</v>
      </c>
      <c r="D123" s="69" t="s">
        <v>654</v>
      </c>
      <c r="E123" s="61" t="s">
        <v>272</v>
      </c>
      <c r="F123" s="38">
        <v>45747</v>
      </c>
      <c r="G123" s="159">
        <v>204539.16</v>
      </c>
      <c r="H123" s="159">
        <v>0</v>
      </c>
      <c r="I123" s="159">
        <v>0</v>
      </c>
      <c r="J123" s="159">
        <v>204539.16</v>
      </c>
      <c r="K123" s="159">
        <v>204539.16</v>
      </c>
      <c r="L123" s="144" t="s">
        <v>153</v>
      </c>
      <c r="M123" s="151"/>
    </row>
    <row r="124" spans="1:13" ht="59.25" customHeight="1">
      <c r="A124" s="67">
        <v>125</v>
      </c>
      <c r="B124" s="67" t="s">
        <v>655</v>
      </c>
      <c r="C124" s="69" t="s">
        <v>656</v>
      </c>
      <c r="D124" s="69" t="s">
        <v>657</v>
      </c>
      <c r="E124" s="61" t="s">
        <v>658</v>
      </c>
      <c r="F124" s="38">
        <v>45645</v>
      </c>
      <c r="G124" s="159">
        <v>371500</v>
      </c>
      <c r="H124" s="159">
        <v>0</v>
      </c>
      <c r="I124" s="159">
        <v>0</v>
      </c>
      <c r="J124" s="159">
        <v>371500</v>
      </c>
      <c r="K124" s="159">
        <v>371500</v>
      </c>
      <c r="L124" s="144" t="s">
        <v>63</v>
      </c>
      <c r="M124" s="151"/>
    </row>
    <row r="125" spans="1:13" ht="59.25" customHeight="1">
      <c r="A125" s="67">
        <v>126</v>
      </c>
      <c r="B125" s="67" t="s">
        <v>659</v>
      </c>
      <c r="C125" s="69" t="s">
        <v>660</v>
      </c>
      <c r="D125" s="69" t="s">
        <v>661</v>
      </c>
      <c r="E125" s="61" t="s">
        <v>662</v>
      </c>
      <c r="F125" s="38">
        <v>45503</v>
      </c>
      <c r="G125" s="159">
        <v>20000</v>
      </c>
      <c r="H125" s="159">
        <v>0</v>
      </c>
      <c r="I125" s="159">
        <v>0</v>
      </c>
      <c r="J125" s="159">
        <v>20000</v>
      </c>
      <c r="K125" s="159">
        <v>20000</v>
      </c>
      <c r="L125" s="144" t="s">
        <v>153</v>
      </c>
      <c r="M125" s="151"/>
    </row>
    <row r="126" spans="1:13" ht="59.25" customHeight="1">
      <c r="A126" s="67">
        <v>127</v>
      </c>
      <c r="B126" s="67" t="s">
        <v>663</v>
      </c>
      <c r="C126" s="69" t="s">
        <v>664</v>
      </c>
      <c r="D126" s="69" t="s">
        <v>665</v>
      </c>
      <c r="E126" s="61" t="s">
        <v>666</v>
      </c>
      <c r="F126" s="38">
        <v>45593</v>
      </c>
      <c r="G126" s="159">
        <v>60000</v>
      </c>
      <c r="H126" s="159">
        <v>0</v>
      </c>
      <c r="I126" s="159">
        <v>0</v>
      </c>
      <c r="J126" s="159">
        <v>60000</v>
      </c>
      <c r="K126" s="159">
        <v>60000</v>
      </c>
      <c r="L126" s="144" t="s">
        <v>153</v>
      </c>
      <c r="M126" s="151"/>
    </row>
    <row r="127" spans="1:13" ht="59.25" customHeight="1">
      <c r="A127" s="67">
        <v>128</v>
      </c>
      <c r="B127" s="67" t="s">
        <v>667</v>
      </c>
      <c r="C127" s="66" t="s">
        <v>670</v>
      </c>
      <c r="D127" s="69" t="s">
        <v>668</v>
      </c>
      <c r="E127" s="61" t="s">
        <v>669</v>
      </c>
      <c r="F127" s="38">
        <v>45565</v>
      </c>
      <c r="G127" s="159">
        <v>50000</v>
      </c>
      <c r="H127" s="159">
        <v>0</v>
      </c>
      <c r="I127" s="159">
        <v>0</v>
      </c>
      <c r="J127" s="159">
        <v>50000</v>
      </c>
      <c r="K127" s="159">
        <v>50000</v>
      </c>
      <c r="L127" s="144" t="s">
        <v>153</v>
      </c>
      <c r="M127" s="151"/>
    </row>
    <row r="128" spans="1:13" ht="59.25" customHeight="1">
      <c r="A128" s="67">
        <v>129</v>
      </c>
      <c r="B128" s="67" t="s">
        <v>671</v>
      </c>
      <c r="C128" s="66" t="s">
        <v>672</v>
      </c>
      <c r="D128" s="69" t="s">
        <v>673</v>
      </c>
      <c r="E128" s="61" t="s">
        <v>674</v>
      </c>
      <c r="F128" s="38">
        <v>45564</v>
      </c>
      <c r="G128" s="159">
        <v>41500</v>
      </c>
      <c r="H128" s="159">
        <v>0</v>
      </c>
      <c r="I128" s="159">
        <v>0</v>
      </c>
      <c r="J128" s="159">
        <v>41500</v>
      </c>
      <c r="K128" s="159">
        <v>41500</v>
      </c>
      <c r="L128" s="144" t="s">
        <v>153</v>
      </c>
      <c r="M128" s="151"/>
    </row>
    <row r="129" spans="1:13" ht="59.25" customHeight="1">
      <c r="A129" s="67">
        <v>130</v>
      </c>
      <c r="B129" s="67" t="s">
        <v>675</v>
      </c>
      <c r="C129" s="66" t="s">
        <v>676</v>
      </c>
      <c r="D129" s="69" t="s">
        <v>677</v>
      </c>
      <c r="E129" s="61" t="s">
        <v>678</v>
      </c>
      <c r="F129" s="38">
        <v>45473</v>
      </c>
      <c r="G129" s="159">
        <v>28088.5</v>
      </c>
      <c r="H129" s="159">
        <v>0</v>
      </c>
      <c r="I129" s="159">
        <v>0</v>
      </c>
      <c r="J129" s="159">
        <v>28088.5</v>
      </c>
      <c r="K129" s="159">
        <v>28088.5</v>
      </c>
      <c r="L129" s="144" t="s">
        <v>153</v>
      </c>
      <c r="M129" s="151"/>
    </row>
    <row r="130" spans="1:13" ht="59.25" customHeight="1">
      <c r="A130" s="67">
        <v>131</v>
      </c>
      <c r="B130" s="67" t="s">
        <v>679</v>
      </c>
      <c r="C130" s="66" t="s">
        <v>676</v>
      </c>
      <c r="D130" s="69" t="s">
        <v>677</v>
      </c>
      <c r="E130" s="61" t="s">
        <v>678</v>
      </c>
      <c r="F130" s="38">
        <v>45473</v>
      </c>
      <c r="G130" s="159">
        <v>25000</v>
      </c>
      <c r="H130" s="159">
        <v>0</v>
      </c>
      <c r="I130" s="159">
        <v>0</v>
      </c>
      <c r="J130" s="159">
        <v>25000</v>
      </c>
      <c r="K130" s="159">
        <v>25000</v>
      </c>
      <c r="L130" s="144" t="s">
        <v>153</v>
      </c>
      <c r="M130" s="151"/>
    </row>
    <row r="131" spans="1:14" ht="59.25" customHeight="1">
      <c r="A131" s="190">
        <v>132</v>
      </c>
      <c r="B131" s="67" t="s">
        <v>680</v>
      </c>
      <c r="C131" s="66" t="s">
        <v>681</v>
      </c>
      <c r="D131" s="66" t="s">
        <v>682</v>
      </c>
      <c r="E131" s="69" t="s">
        <v>666</v>
      </c>
      <c r="F131" s="61" t="s">
        <v>683</v>
      </c>
      <c r="G131" s="159">
        <v>71000</v>
      </c>
      <c r="H131" s="159">
        <v>0</v>
      </c>
      <c r="I131" s="159">
        <v>0</v>
      </c>
      <c r="J131" s="159">
        <v>71000</v>
      </c>
      <c r="K131" s="159">
        <v>71000</v>
      </c>
      <c r="L131" s="144" t="s">
        <v>153</v>
      </c>
      <c r="M131" s="150"/>
      <c r="N131" s="151"/>
    </row>
    <row r="132" spans="1:14" ht="59.25" customHeight="1">
      <c r="A132" s="190">
        <v>133</v>
      </c>
      <c r="B132" s="67" t="s">
        <v>684</v>
      </c>
      <c r="C132" s="66" t="s">
        <v>685</v>
      </c>
      <c r="D132" s="69" t="s">
        <v>686</v>
      </c>
      <c r="E132" s="69" t="s">
        <v>687</v>
      </c>
      <c r="F132" s="61" t="s">
        <v>688</v>
      </c>
      <c r="G132" s="159">
        <v>30000</v>
      </c>
      <c r="H132" s="159">
        <v>0</v>
      </c>
      <c r="I132" s="159">
        <v>0</v>
      </c>
      <c r="J132" s="159">
        <v>30000</v>
      </c>
      <c r="K132" s="159">
        <v>30000</v>
      </c>
      <c r="L132" s="144" t="s">
        <v>153</v>
      </c>
      <c r="M132" s="151"/>
      <c r="N132" s="151"/>
    </row>
    <row r="133" spans="1:14" ht="59.25" customHeight="1">
      <c r="A133" s="190">
        <v>134</v>
      </c>
      <c r="B133" s="67" t="s">
        <v>689</v>
      </c>
      <c r="C133" s="66" t="s">
        <v>690</v>
      </c>
      <c r="D133" s="69" t="s">
        <v>691</v>
      </c>
      <c r="E133" s="69" t="s">
        <v>692</v>
      </c>
      <c r="F133" s="61" t="s">
        <v>693</v>
      </c>
      <c r="G133" s="159">
        <v>80000</v>
      </c>
      <c r="H133" s="159">
        <v>0</v>
      </c>
      <c r="I133" s="159">
        <v>0</v>
      </c>
      <c r="J133" s="159">
        <v>80000</v>
      </c>
      <c r="K133" s="159">
        <v>80000</v>
      </c>
      <c r="L133" s="144" t="s">
        <v>153</v>
      </c>
      <c r="M133" s="151"/>
      <c r="N133" s="151"/>
    </row>
    <row r="134" spans="1:14" ht="59.25" customHeight="1">
      <c r="A134" s="190">
        <v>135</v>
      </c>
      <c r="B134" s="67" t="s">
        <v>694</v>
      </c>
      <c r="C134" s="66" t="s">
        <v>695</v>
      </c>
      <c r="D134" s="66" t="s">
        <v>696</v>
      </c>
      <c r="E134" s="69" t="s">
        <v>697</v>
      </c>
      <c r="F134" s="61" t="s">
        <v>698</v>
      </c>
      <c r="G134" s="159">
        <v>151309</v>
      </c>
      <c r="H134" s="159">
        <v>0</v>
      </c>
      <c r="I134" s="159">
        <v>0</v>
      </c>
      <c r="J134" s="159">
        <v>151309</v>
      </c>
      <c r="K134" s="159">
        <v>151309</v>
      </c>
      <c r="L134" s="144" t="s">
        <v>153</v>
      </c>
      <c r="M134" s="151"/>
      <c r="N134" s="151"/>
    </row>
    <row r="135" spans="1:14" ht="59.25" customHeight="1">
      <c r="A135" s="190">
        <v>136</v>
      </c>
      <c r="B135" s="67" t="s">
        <v>699</v>
      </c>
      <c r="C135" s="66" t="s">
        <v>700</v>
      </c>
      <c r="D135" s="69" t="s">
        <v>701</v>
      </c>
      <c r="E135" s="69" t="s">
        <v>702</v>
      </c>
      <c r="F135" s="61" t="s">
        <v>703</v>
      </c>
      <c r="G135" s="159">
        <v>50000</v>
      </c>
      <c r="H135" s="159">
        <v>0</v>
      </c>
      <c r="I135" s="159">
        <v>0</v>
      </c>
      <c r="J135" s="159">
        <v>50000</v>
      </c>
      <c r="K135" s="159">
        <v>50000</v>
      </c>
      <c r="L135" s="144" t="s">
        <v>258</v>
      </c>
      <c r="M135" s="151"/>
      <c r="N135" s="151"/>
    </row>
    <row r="136" spans="1:14" ht="59.25" customHeight="1">
      <c r="A136" s="190">
        <v>137</v>
      </c>
      <c r="B136" s="67" t="s">
        <v>704</v>
      </c>
      <c r="C136" s="66" t="s">
        <v>705</v>
      </c>
      <c r="D136" s="66" t="s">
        <v>657</v>
      </c>
      <c r="E136" s="69" t="s">
        <v>658</v>
      </c>
      <c r="F136" s="61" t="s">
        <v>706</v>
      </c>
      <c r="G136" s="159">
        <v>383000</v>
      </c>
      <c r="H136" s="159">
        <v>0</v>
      </c>
      <c r="I136" s="159">
        <v>0</v>
      </c>
      <c r="J136" s="159">
        <v>383000</v>
      </c>
      <c r="K136" s="159">
        <v>383000</v>
      </c>
      <c r="L136" s="144" t="s">
        <v>63</v>
      </c>
      <c r="M136" s="151"/>
      <c r="N136" s="151"/>
    </row>
    <row r="137" spans="1:14" ht="59.25" customHeight="1">
      <c r="A137" s="190">
        <v>138</v>
      </c>
      <c r="B137" s="67" t="s">
        <v>707</v>
      </c>
      <c r="C137" s="66" t="s">
        <v>711</v>
      </c>
      <c r="D137" s="66" t="s">
        <v>708</v>
      </c>
      <c r="E137" s="69" t="s">
        <v>709</v>
      </c>
      <c r="F137" s="61" t="s">
        <v>710</v>
      </c>
      <c r="G137" s="159">
        <v>20000</v>
      </c>
      <c r="H137" s="159">
        <v>0</v>
      </c>
      <c r="I137" s="159">
        <v>0</v>
      </c>
      <c r="J137" s="159">
        <v>20000</v>
      </c>
      <c r="K137" s="159">
        <v>20000</v>
      </c>
      <c r="L137" s="144" t="s">
        <v>153</v>
      </c>
      <c r="M137" s="151"/>
      <c r="N137" s="151"/>
    </row>
    <row r="138" spans="1:14" ht="59.25" customHeight="1">
      <c r="A138" s="190">
        <v>139</v>
      </c>
      <c r="B138" s="67" t="s">
        <v>712</v>
      </c>
      <c r="C138" s="66" t="s">
        <v>713</v>
      </c>
      <c r="D138" s="66" t="s">
        <v>279</v>
      </c>
      <c r="E138" s="69" t="s">
        <v>261</v>
      </c>
      <c r="F138" s="61" t="s">
        <v>714</v>
      </c>
      <c r="G138" s="159">
        <v>592577</v>
      </c>
      <c r="H138" s="159">
        <v>0</v>
      </c>
      <c r="I138" s="159">
        <v>0</v>
      </c>
      <c r="J138" s="159">
        <v>592577</v>
      </c>
      <c r="K138" s="159">
        <v>109223.61</v>
      </c>
      <c r="L138" s="144" t="s">
        <v>258</v>
      </c>
      <c r="M138" s="151"/>
      <c r="N138" s="151"/>
    </row>
    <row r="139" spans="1:14" ht="59.25" customHeight="1">
      <c r="A139" s="190">
        <v>140</v>
      </c>
      <c r="B139" s="67" t="s">
        <v>715</v>
      </c>
      <c r="C139" s="66" t="s">
        <v>716</v>
      </c>
      <c r="D139" s="66" t="s">
        <v>379</v>
      </c>
      <c r="E139" s="69" t="s">
        <v>274</v>
      </c>
      <c r="F139" s="61" t="s">
        <v>717</v>
      </c>
      <c r="G139" s="159">
        <v>154464.71</v>
      </c>
      <c r="H139" s="159">
        <v>0</v>
      </c>
      <c r="I139" s="159">
        <v>0</v>
      </c>
      <c r="J139" s="159">
        <v>154464.71</v>
      </c>
      <c r="K139" s="159">
        <v>0</v>
      </c>
      <c r="L139" s="144" t="s">
        <v>258</v>
      </c>
      <c r="M139" s="151"/>
      <c r="N139" s="151"/>
    </row>
    <row r="140" spans="1:14" ht="59.25" customHeight="1">
      <c r="A140" s="190">
        <v>141</v>
      </c>
      <c r="B140" s="67" t="s">
        <v>718</v>
      </c>
      <c r="C140" s="66" t="s">
        <v>720</v>
      </c>
      <c r="D140" s="66" t="s">
        <v>719</v>
      </c>
      <c r="E140" s="69" t="s">
        <v>721</v>
      </c>
      <c r="F140" s="61" t="s">
        <v>722</v>
      </c>
      <c r="G140" s="159">
        <v>161500</v>
      </c>
      <c r="H140" s="159">
        <v>0</v>
      </c>
      <c r="I140" s="159">
        <v>0</v>
      </c>
      <c r="J140" s="159">
        <v>161500</v>
      </c>
      <c r="K140" s="159">
        <v>161500</v>
      </c>
      <c r="L140" s="144" t="s">
        <v>63</v>
      </c>
      <c r="M140" s="151"/>
      <c r="N140" s="151"/>
    </row>
    <row r="141" spans="1:14" ht="59.25" customHeight="1">
      <c r="A141" s="190">
        <v>142</v>
      </c>
      <c r="B141" s="67" t="s">
        <v>723</v>
      </c>
      <c r="C141" s="66" t="s">
        <v>724</v>
      </c>
      <c r="D141" s="66" t="s">
        <v>592</v>
      </c>
      <c r="E141" s="69" t="s">
        <v>386</v>
      </c>
      <c r="F141" s="61" t="s">
        <v>725</v>
      </c>
      <c r="G141" s="159">
        <v>371500</v>
      </c>
      <c r="H141" s="159">
        <v>0</v>
      </c>
      <c r="I141" s="159">
        <v>0</v>
      </c>
      <c r="J141" s="159">
        <v>371500</v>
      </c>
      <c r="K141" s="159">
        <v>0</v>
      </c>
      <c r="L141" s="144" t="s">
        <v>63</v>
      </c>
      <c r="M141" s="151"/>
      <c r="N141" s="151"/>
    </row>
    <row r="142" spans="1:14" ht="59.25" customHeight="1" thickBot="1">
      <c r="A142" s="146">
        <v>143</v>
      </c>
      <c r="B142" s="185" t="s">
        <v>726</v>
      </c>
      <c r="C142" s="186" t="s">
        <v>729</v>
      </c>
      <c r="D142" s="186" t="s">
        <v>727</v>
      </c>
      <c r="E142" s="187" t="s">
        <v>375</v>
      </c>
      <c r="F142" s="188" t="s">
        <v>728</v>
      </c>
      <c r="G142" s="189">
        <v>407000</v>
      </c>
      <c r="H142" s="189">
        <v>0</v>
      </c>
      <c r="I142" s="189">
        <v>0</v>
      </c>
      <c r="J142" s="189">
        <v>407000</v>
      </c>
      <c r="K142" s="189">
        <v>0</v>
      </c>
      <c r="L142" s="147" t="s">
        <v>63</v>
      </c>
      <c r="M142" s="151"/>
      <c r="N142" s="151"/>
    </row>
    <row r="143" spans="1:12" s="148" customFormat="1" ht="15">
      <c r="A143" s="152"/>
      <c r="B143" s="153"/>
      <c r="C143" s="154"/>
      <c r="D143" s="155"/>
      <c r="E143" s="153"/>
      <c r="F143" s="156"/>
      <c r="G143" s="160"/>
      <c r="H143" s="160"/>
      <c r="I143" s="160"/>
      <c r="J143" s="160"/>
      <c r="K143" s="160"/>
      <c r="L143" s="151"/>
    </row>
  </sheetData>
  <sheetProtection/>
  <mergeCells count="14"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cgmrb</cp:lastModifiedBy>
  <cp:lastPrinted>2024-05-06T21:17:59Z</cp:lastPrinted>
  <dcterms:created xsi:type="dcterms:W3CDTF">2012-02-29T13:08:52Z</dcterms:created>
  <dcterms:modified xsi:type="dcterms:W3CDTF">2024-05-09T14:59:19Z</dcterms:modified>
  <cp:category/>
  <cp:version/>
  <cp:contentType/>
  <cp:contentStatus/>
</cp:coreProperties>
</file>