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9040" windowHeight="15840"/>
  </bookViews>
  <sheets>
    <sheet name="Filial 12-PRMB " sheetId="96" r:id="rId1"/>
    <sheet name="Filial 15" sheetId="101" r:id="rId2"/>
  </sheets>
  <calcPr calcId="145621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3" i="96" l="1"/>
  <c r="N46" i="101" l="1"/>
  <c r="M46" i="101"/>
  <c r="J46" i="101"/>
  <c r="N51" i="96" l="1"/>
  <c r="J51" i="96"/>
  <c r="I51" i="96"/>
  <c r="H51" i="96"/>
  <c r="M51" i="96" l="1"/>
  <c r="K51" i="96"/>
</calcChain>
</file>

<file path=xl/sharedStrings.xml><?xml version="1.0" encoding="utf-8"?>
<sst xmlns="http://schemas.openxmlformats.org/spreadsheetml/2006/main" count="412" uniqueCount="174">
  <si>
    <t>ENSINO MÉDIO</t>
  </si>
  <si>
    <t>FOLHA MENSAL DE PAGAMENTO DE ESTAGIÁRIOS</t>
  </si>
  <si>
    <t>DATA PROCESS</t>
  </si>
  <si>
    <t>ANO</t>
  </si>
  <si>
    <t>MÊS REF</t>
  </si>
  <si>
    <t>V. TRANS</t>
  </si>
  <si>
    <t>TIPO DE DOCUMENTO</t>
  </si>
  <si>
    <t>FOLHA ANALÍTICA ORDINÁRIA</t>
  </si>
  <si>
    <t>SEQ</t>
  </si>
  <si>
    <t>NOME</t>
  </si>
  <si>
    <t>CURSO</t>
  </si>
  <si>
    <t>LOTAÇÃO</t>
  </si>
  <si>
    <t>ST</t>
  </si>
  <si>
    <t>INÍCIO</t>
  </si>
  <si>
    <t>TÉRMINO</t>
  </si>
  <si>
    <t>VALORES MENSAIS DA BOLSA</t>
  </si>
  <si>
    <t>DESCONTOS  - R$</t>
  </si>
  <si>
    <t>VALOR LÍQUIDO (PAGO)</t>
  </si>
  <si>
    <t>VALOR BOLSA</t>
  </si>
  <si>
    <t>AUXÍLIO TRANSP</t>
  </si>
  <si>
    <t>RECESSO REMUN.</t>
  </si>
  <si>
    <t>TOTAL   BRUTO</t>
  </si>
  <si>
    <t>FALTAS</t>
  </si>
  <si>
    <t>DA    BOLSA</t>
  </si>
  <si>
    <t>PAGAMENTO DE MESES RETROATIVOS</t>
  </si>
  <si>
    <t>DT-CONTR</t>
  </si>
  <si>
    <t>REFERÊNCIA</t>
  </si>
  <si>
    <t>RECESSO REMUNERADO</t>
  </si>
  <si>
    <t>DO   AUXÍLIO TRANSP</t>
  </si>
  <si>
    <t xml:space="preserve"> </t>
  </si>
  <si>
    <t>-</t>
  </si>
  <si>
    <t>DIREITO</t>
  </si>
  <si>
    <t>PGM</t>
  </si>
  <si>
    <t>SEGATI</t>
  </si>
  <si>
    <t>ANA PAULA RODRIGUES XIMENES</t>
  </si>
  <si>
    <t>ENG. CIVIL</t>
  </si>
  <si>
    <t>SEINFRA</t>
  </si>
  <si>
    <t>16/03/2020</t>
  </si>
  <si>
    <t>SEMSA</t>
  </si>
  <si>
    <t>ANTONIA CATARINA A. PEREIRA</t>
  </si>
  <si>
    <t>TEC. EM RADIOLOGIA</t>
  </si>
  <si>
    <t>31/12/2022</t>
  </si>
  <si>
    <t>SASDH</t>
  </si>
  <si>
    <t>CLEMILDA GOMES DE O. BRAMBILA</t>
  </si>
  <si>
    <t>FISIOTERAPIA</t>
  </si>
  <si>
    <t>30/06/2022</t>
  </si>
  <si>
    <t>FGB</t>
  </si>
  <si>
    <t>ÍCARO RODRIGUES CAMILLO</t>
  </si>
  <si>
    <t>DTI</t>
  </si>
  <si>
    <t>18/11/2020</t>
  </si>
  <si>
    <r>
      <rPr>
        <b/>
        <sz val="9"/>
        <rFont val="Arial"/>
        <family val="2"/>
      </rPr>
      <t>ST</t>
    </r>
    <r>
      <rPr>
        <sz val="9"/>
        <rFont val="Arial"/>
        <family val="2"/>
      </rPr>
      <t>=SITUAÇÃO NO MÊS = {</t>
    </r>
    <r>
      <rPr>
        <b/>
        <sz val="9"/>
        <rFont val="Arial"/>
        <family val="2"/>
      </rPr>
      <t xml:space="preserve"> 1</t>
    </r>
    <r>
      <rPr>
        <sz val="9"/>
        <rFont val="Arial"/>
        <family val="2"/>
      </rPr>
      <t xml:space="preserve">- Ativo regular  </t>
    </r>
    <r>
      <rPr>
        <b/>
        <sz val="9"/>
        <rFont val="Arial"/>
        <family val="2"/>
      </rPr>
      <t>2</t>
    </r>
    <r>
      <rPr>
        <sz val="9"/>
        <rFont val="Arial"/>
        <family val="2"/>
      </rPr>
      <t xml:space="preserve">-Contrato novo  </t>
    </r>
    <r>
      <rPr>
        <b/>
        <sz val="9"/>
        <rFont val="Arial"/>
        <family val="2"/>
      </rPr>
      <t>3</t>
    </r>
    <r>
      <rPr>
        <sz val="9"/>
        <rFont val="Arial"/>
        <family val="2"/>
      </rPr>
      <t xml:space="preserve">-Recesso remunerado  </t>
    </r>
    <r>
      <rPr>
        <b/>
        <sz val="9"/>
        <rFont val="Arial"/>
        <family val="2"/>
      </rPr>
      <t>4</t>
    </r>
    <r>
      <rPr>
        <sz val="9"/>
        <rFont val="Arial"/>
        <family val="2"/>
      </rPr>
      <t>-Contrato encerrado}</t>
    </r>
  </si>
  <si>
    <t>DIAS ÚTEIS</t>
  </si>
  <si>
    <t>TOTAL DA DESPESA - BOLSA-ESTÁGIO.................................................</t>
  </si>
  <si>
    <t>TOTAL DOS SERVIÇOS MENSAIS A FATURAR.....................................................................</t>
  </si>
  <si>
    <t>TAXA DE AGENCIAMENTO  - Valor Unitário.............................................................................</t>
  </si>
  <si>
    <t>TEC EM ANÁLISE E DES. DE SISTEMAS</t>
  </si>
  <si>
    <t>TOTAL DA FOLHA DO MÊS................................</t>
  </si>
  <si>
    <t>TOTAL GERAL DA FOLHA......................................</t>
  </si>
  <si>
    <t>LUCAS OLIVEIRA BARBOSA</t>
  </si>
  <si>
    <t>EDUC. FÍSICA</t>
  </si>
  <si>
    <t>VICTOR ANDRE DA SILVA</t>
  </si>
  <si>
    <t>01/04/2021</t>
  </si>
  <si>
    <t>15/04/2021</t>
  </si>
  <si>
    <t>RAFAEL SOUZA DA SILVA</t>
  </si>
  <si>
    <t>14/04/2021</t>
  </si>
  <si>
    <t>LUIZ EDUARDO ALMEIDA DO NASCIMENTO</t>
  </si>
  <si>
    <t>TRICYELLEN CASTRO DA SILVA</t>
  </si>
  <si>
    <t>03/05/2021</t>
  </si>
  <si>
    <t>GIOVANA CARDOSO DE SOUZA</t>
  </si>
  <si>
    <t>31/03/2023</t>
  </si>
  <si>
    <t>GLEYCIANE MIRANDA ALVES</t>
  </si>
  <si>
    <t>05/07/2021</t>
  </si>
  <si>
    <t>ROGÉRIO NASCIMENTO ALVES</t>
  </si>
  <si>
    <t xml:space="preserve">EMILY SOARES DOS SANTOS </t>
  </si>
  <si>
    <t>01/08/2021</t>
  </si>
  <si>
    <t>06/08/2021</t>
  </si>
  <si>
    <t>05/08/2022</t>
  </si>
  <si>
    <t xml:space="preserve">NAUANA DA SILVA OLIVEIRA </t>
  </si>
  <si>
    <t>YCLA HEMMILY PINTO DE ARAÚJO</t>
  </si>
  <si>
    <t>JORNALISNO</t>
  </si>
  <si>
    <t>01/09/2021</t>
  </si>
  <si>
    <t>GUILHERME PAULA BARROS  (PCD)</t>
  </si>
  <si>
    <t>SEME</t>
  </si>
  <si>
    <t>LETRAS LIBRAS</t>
  </si>
  <si>
    <t>JHULY KÉZIA FERREIRA DE OLIVEIRA (PCD)</t>
  </si>
  <si>
    <t>VICTOR MATHEUS VITORINO MENDES (PCD)</t>
  </si>
  <si>
    <t>31/08/2022</t>
  </si>
  <si>
    <t>MATTHEUS LUCAS NEVES</t>
  </si>
  <si>
    <t>31/09/2022</t>
  </si>
  <si>
    <t>MAYRA CRYSTINHA DA SILVA LIMA</t>
  </si>
  <si>
    <t>JOTAHERRE ANACLETO DE OLIVEIRA</t>
  </si>
  <si>
    <t>BRENDA LIMA SOUZA</t>
  </si>
  <si>
    <t>KAYLANE SILVA DE ANDRADE</t>
  </si>
  <si>
    <t>ISABELLA NOGUEIRA GOMES</t>
  </si>
  <si>
    <t>ISADORA SALGUEIRO DE ARAÚJO</t>
  </si>
  <si>
    <t>31/07/2022</t>
  </si>
  <si>
    <t>HEVELY ROSAS MELO</t>
  </si>
  <si>
    <t xml:space="preserve">JOÃO GABRIEL FERREIRA GALVÃO </t>
  </si>
  <si>
    <t>04/11/2022</t>
  </si>
  <si>
    <t>MAURO VINÍCIUS MOURA MONTEIRO</t>
  </si>
  <si>
    <t>05/11/2021</t>
  </si>
  <si>
    <t>CARLOS EDUARDO DOS SANTOS ANDRADE</t>
  </si>
  <si>
    <t>EDUARDO TIBÚCIO DA ROCHA</t>
  </si>
  <si>
    <t xml:space="preserve">EULANE CRISTINA MOREIRA SILVA SARMENTO </t>
  </si>
  <si>
    <t>JAIRO SOUZA DE PAIVA</t>
  </si>
  <si>
    <t>JEOVANA BARBOSA DO NASCIMENTO</t>
  </si>
  <si>
    <t>JOSÉ FIRMINO DE LIMA (PCD)</t>
  </si>
  <si>
    <t>INGRID SARAIVA DA SILVA</t>
  </si>
  <si>
    <t xml:space="preserve">LEANE DA SILVA FERREIRA </t>
  </si>
  <si>
    <t>LYRIEL SILVA E SILVA</t>
  </si>
  <si>
    <t>LUAN LUCAS SILVA DE LIMA</t>
  </si>
  <si>
    <t>LUAN PEREIRA RODRIGUES (PCD)</t>
  </si>
  <si>
    <t>MARIA VITÓRIA OLIVEIRA DA SILVA</t>
  </si>
  <si>
    <t>NOEMI ARAÚJO FERREIRA</t>
  </si>
  <si>
    <t>08/07/2021</t>
  </si>
  <si>
    <t>PABLO VITOR DOS SANTOS CARVALHO</t>
  </si>
  <si>
    <t>TIAGO UCHÔA MOURA</t>
  </si>
  <si>
    <t>ANA CLAUDIA ROCHA MARINHO DE MELLO</t>
  </si>
  <si>
    <t xml:space="preserve">CADMO KAUA DA SILVA ALMEIDA </t>
  </si>
  <si>
    <t xml:space="preserve">CAROLINA SOUZA TORRES </t>
  </si>
  <si>
    <t xml:space="preserve">ELEUVAN FRANÇA BERREZA </t>
  </si>
  <si>
    <t xml:space="preserve">KAREN GOMES DE SOUZA </t>
  </si>
  <si>
    <t xml:space="preserve">LETICIA ESTEFANE DO NASCIMENTO OLIVEIRA </t>
  </si>
  <si>
    <t xml:space="preserve">NICOLLY EVELY DA SILVA LEITE </t>
  </si>
  <si>
    <t xml:space="preserve">PAULLO KENNEDY CAVALCANTE FERREIRA </t>
  </si>
  <si>
    <t xml:space="preserve">RODRIGO CARDOSO DOS SANTOS </t>
  </si>
  <si>
    <t xml:space="preserve">SARA GABRIELE LIMA BRANDÃO </t>
  </si>
  <si>
    <t xml:space="preserve">SARA VICTORIA COSTA MEDEIROS </t>
  </si>
  <si>
    <t xml:space="preserve">STEFANIE OLIVEIRA DA SILVA </t>
  </si>
  <si>
    <t xml:space="preserve">THIAGO COSTA DA SILVA </t>
  </si>
  <si>
    <t xml:space="preserve">VANESSA SABDY ALBUQUERQUE </t>
  </si>
  <si>
    <t xml:space="preserve">VICTOR EDUARDO GOMES SARAIVA </t>
  </si>
  <si>
    <t xml:space="preserve">WESLEY MATEUS DE LIMA </t>
  </si>
  <si>
    <t xml:space="preserve">WILLYAN RAPHAELDE CAMPOS </t>
  </si>
  <si>
    <t>ANALÍSE DE SISTEMA</t>
  </si>
  <si>
    <t xml:space="preserve">JORNASLISMO </t>
  </si>
  <si>
    <t xml:space="preserve">CIÊNCIAS CONTÁBEIS </t>
  </si>
  <si>
    <t xml:space="preserve">PEDAGOGIA </t>
  </si>
  <si>
    <t xml:space="preserve">ENSINO MÉDIO </t>
  </si>
  <si>
    <t xml:space="preserve">AUDREY LIMA FEITOSA </t>
  </si>
  <si>
    <t xml:space="preserve">DIREITO </t>
  </si>
  <si>
    <t xml:space="preserve">CAIO MAURICIO DE OLIVEIRA COSTA </t>
  </si>
  <si>
    <t>LETICIA DE ARAUJO SATURNILHO</t>
  </si>
  <si>
    <t xml:space="preserve">NEUZICLÉIA SILVA DE AZEVEDO DOURADO </t>
  </si>
  <si>
    <t xml:space="preserve">THAMYLA BEATRIZ SILVA DOS SANTOS COSTA </t>
  </si>
  <si>
    <t xml:space="preserve">VICTOR WILLY MATOS PAES </t>
  </si>
  <si>
    <t xml:space="preserve">TAMYLA EMILY ALVES DA SILVA </t>
  </si>
  <si>
    <t xml:space="preserve">RAYARA DOS SANTOS MARQUES </t>
  </si>
  <si>
    <t xml:space="preserve">SASDH </t>
  </si>
  <si>
    <t>01/12/2021</t>
  </si>
  <si>
    <t>31/11/2022</t>
  </si>
  <si>
    <t>15/03/2022</t>
  </si>
  <si>
    <t>24/11/2021</t>
  </si>
  <si>
    <t>DIRCOM</t>
  </si>
  <si>
    <t>2022</t>
  </si>
  <si>
    <t>03/11/2020</t>
  </si>
  <si>
    <t>02/11/2022</t>
  </si>
  <si>
    <t>3 E 4</t>
  </si>
  <si>
    <t>30/09/2022</t>
  </si>
  <si>
    <t>31/08/2023</t>
  </si>
  <si>
    <t>31/12/202</t>
  </si>
  <si>
    <t>04/01/2021</t>
  </si>
  <si>
    <t>30/11/2022</t>
  </si>
  <si>
    <t>14/04/2022</t>
  </si>
  <si>
    <t>31/03/2022</t>
  </si>
  <si>
    <t>13/04/2022</t>
  </si>
  <si>
    <t>16/11/2022</t>
  </si>
  <si>
    <t>31/11/2023</t>
  </si>
  <si>
    <t>FEVEREIRO</t>
  </si>
  <si>
    <t>ANA LETÍCIA SOUZA DA SILVA</t>
  </si>
  <si>
    <t>31/012023</t>
  </si>
  <si>
    <t>14/02/2022</t>
  </si>
  <si>
    <r>
      <t xml:space="preserve">CONTRATO Nº 045/2020  -  PREFEITURA DE RIO BRANCO -                                                                   </t>
    </r>
    <r>
      <rPr>
        <b/>
        <sz val="18"/>
        <rFont val="Arial"/>
        <family val="2"/>
      </rPr>
      <t xml:space="preserve"> FILIAL 0012 / RECURSO PROGRAMA ESTÁGIO REMUNERADO</t>
    </r>
  </si>
  <si>
    <t>CONTRATO Nº 045/2020  -  PREFEITURA DE RIO BRANCO - FILIAL 0015 - RECURSO - PROGRAMA BOLSA FAMILIA E DO CADASTRO ÚNICO (IGD-PBF) 01.020.605.08.244.0205.1247.0000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</si>
</sst>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_(&quot;R$ &quot;* #,##0.00_);_(&quot;R$ &quot;* \(#,##0.00\);_(&quot;R$ &quot;* &quot;-&quot;??_);_(@_)"/>
    <numFmt numFmtId="166" formatCode="_(* #,##0.00_);_(* \(#,##0.00\);_(* &quot;-&quot;??_);_(@_)"/>
    <numFmt numFmtId="167" formatCode="&quot;R$ &quot;#,##0.00;&quot;(R$ &quot;#,##0.00\)"/>
    <numFmt numFmtId="168" formatCode="_(* #,##0_);_(* \(#,##0\);_(* &quot;-&quot;_);_(@_)"/>
    <numFmt numFmtId="169" formatCode="[$R$-416]\ #,##0.00;[Red]\-[$R$-416]\ #,##0.00"/>
    <numFmt numFmtId="170" formatCode="_-[$R$-416]\ * #,##0.00_-;\-[$R$-416]\ * #,##0.00_-;_-[$R$-416]\ * &quot;-&quot;??_-;_-@_-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Arial"/>
      <family val="2"/>
    </font>
    <font>
      <b/>
      <sz val="13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10"/>
      <color theme="1"/>
      <name val="Calibri"/>
      <family val="2"/>
      <scheme val="minor"/>
    </font>
    <font>
      <b/>
      <sz val="18"/>
      <name val="Arial"/>
      <family val="2"/>
    </font>
    <font>
      <sz val="14"/>
      <name val="Arial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31"/>
      </patternFill>
    </fill>
    <fill>
      <patternFill patternType="solid">
        <fgColor theme="2"/>
        <bgColor indexed="3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1" fillId="0" borderId="0"/>
  </cellStyleXfs>
  <cellXfs count="259">
    <xf numFmtId="0" fontId="0" fillId="0" borderId="0" xfId="0"/>
    <xf numFmtId="0" fontId="6" fillId="0" borderId="0" xfId="0" applyFont="1" applyFill="1" applyBorder="1" applyAlignment="1">
      <alignment horizontal="center" vertical="center"/>
    </xf>
    <xf numFmtId="44" fontId="4" fillId="0" borderId="0" xfId="0" applyNumberFormat="1" applyFont="1" applyFill="1" applyBorder="1" applyAlignment="1" applyProtection="1">
      <alignment vertical="center"/>
      <protection hidden="1"/>
    </xf>
    <xf numFmtId="0" fontId="6" fillId="0" borderId="22" xfId="0" applyFont="1" applyFill="1" applyBorder="1" applyAlignment="1">
      <alignment horizontal="center" vertical="center"/>
    </xf>
    <xf numFmtId="166" fontId="4" fillId="0" borderId="0" xfId="4" applyNumberFormat="1" applyFont="1" applyFill="1" applyBorder="1" applyAlignment="1" applyProtection="1">
      <alignment horizontal="center" vertical="center"/>
      <protection hidden="1"/>
    </xf>
    <xf numFmtId="44" fontId="4" fillId="0" borderId="0" xfId="0" applyNumberFormat="1" applyFont="1" applyFill="1" applyBorder="1" applyAlignment="1" applyProtection="1">
      <alignment horizontal="center" vertical="center"/>
      <protection hidden="1"/>
    </xf>
    <xf numFmtId="168" fontId="4" fillId="0" borderId="0" xfId="2" applyNumberFormat="1" applyFont="1" applyFill="1" applyBorder="1" applyAlignment="1" applyProtection="1">
      <alignment horizontal="center" vertical="center"/>
      <protection hidden="1"/>
    </xf>
    <xf numFmtId="44" fontId="5" fillId="0" borderId="0" xfId="0" applyNumberFormat="1" applyFont="1" applyFill="1" applyBorder="1" applyAlignment="1" applyProtection="1">
      <alignment vertical="center"/>
      <protection hidden="1"/>
    </xf>
    <xf numFmtId="169" fontId="15" fillId="0" borderId="27" xfId="5" applyNumberFormat="1" applyFont="1" applyFill="1" applyBorder="1" applyAlignment="1" applyProtection="1">
      <alignment vertical="center"/>
      <protection hidden="1"/>
    </xf>
    <xf numFmtId="0" fontId="14" fillId="0" borderId="2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/>
    <xf numFmtId="44" fontId="1" fillId="0" borderId="0" xfId="0" applyNumberFormat="1" applyFont="1" applyFill="1" applyBorder="1" applyAlignment="1" applyProtection="1">
      <alignment vertical="center"/>
      <protection hidden="1"/>
    </xf>
    <xf numFmtId="44" fontId="7" fillId="0" borderId="0" xfId="0" applyNumberFormat="1" applyFont="1" applyFill="1" applyBorder="1" applyAlignment="1" applyProtection="1">
      <alignment vertical="center"/>
      <protection hidden="1"/>
    </xf>
    <xf numFmtId="168" fontId="11" fillId="0" borderId="0" xfId="2" applyNumberFormat="1" applyFont="1" applyFill="1" applyBorder="1" applyAlignment="1" applyProtection="1">
      <alignment horizontal="center" vertical="center"/>
      <protection hidden="1"/>
    </xf>
    <xf numFmtId="169" fontId="7" fillId="0" borderId="27" xfId="0" applyNumberFormat="1" applyFont="1" applyFill="1" applyBorder="1" applyAlignment="1" applyProtection="1">
      <alignment vertical="center"/>
      <protection hidden="1"/>
    </xf>
    <xf numFmtId="0" fontId="7" fillId="6" borderId="3" xfId="0" applyFont="1" applyFill="1" applyBorder="1" applyAlignment="1">
      <alignment horizontal="center" vertical="center"/>
    </xf>
    <xf numFmtId="0" fontId="14" fillId="6" borderId="3" xfId="0" applyFont="1" applyFill="1" applyBorder="1" applyAlignment="1">
      <alignment horizontal="center"/>
    </xf>
    <xf numFmtId="0" fontId="14" fillId="6" borderId="3" xfId="0" applyFont="1" applyFill="1" applyBorder="1"/>
    <xf numFmtId="0" fontId="14" fillId="6" borderId="4" xfId="0" applyFont="1" applyFill="1" applyBorder="1"/>
    <xf numFmtId="169" fontId="11" fillId="6" borderId="4" xfId="5" applyNumberFormat="1" applyFont="1" applyFill="1" applyBorder="1" applyAlignment="1" applyProtection="1">
      <alignment vertical="center"/>
      <protection hidden="1"/>
    </xf>
    <xf numFmtId="169" fontId="11" fillId="6" borderId="1" xfId="5" applyNumberFormat="1" applyFont="1" applyFill="1" applyBorder="1" applyAlignment="1" applyProtection="1">
      <alignment vertical="center"/>
      <protection hidden="1"/>
    </xf>
    <xf numFmtId="44" fontId="1" fillId="6" borderId="1" xfId="0" applyNumberFormat="1" applyFont="1" applyFill="1" applyBorder="1" applyAlignment="1" applyProtection="1">
      <alignment vertical="center"/>
      <protection hidden="1"/>
    </xf>
    <xf numFmtId="0" fontId="14" fillId="0" borderId="22" xfId="0" applyFont="1" applyFill="1" applyBorder="1"/>
    <xf numFmtId="0" fontId="14" fillId="0" borderId="27" xfId="0" applyFont="1" applyFill="1" applyBorder="1"/>
    <xf numFmtId="44" fontId="6" fillId="7" borderId="1" xfId="1" applyNumberFormat="1" applyFont="1" applyFill="1" applyBorder="1" applyAlignment="1">
      <alignment vertical="center"/>
    </xf>
    <xf numFmtId="44" fontId="6" fillId="7" borderId="1" xfId="1" applyNumberFormat="1" applyFont="1" applyFill="1" applyBorder="1" applyAlignment="1">
      <alignment horizontal="center" vertical="center"/>
    </xf>
    <xf numFmtId="44" fontId="6" fillId="7" borderId="1" xfId="0" applyNumberFormat="1" applyFont="1" applyFill="1" applyBorder="1" applyAlignment="1">
      <alignment vertical="center"/>
    </xf>
    <xf numFmtId="0" fontId="14" fillId="0" borderId="29" xfId="0" applyFont="1" applyFill="1" applyBorder="1"/>
    <xf numFmtId="0" fontId="14" fillId="0" borderId="12" xfId="0" applyFont="1" applyFill="1" applyBorder="1"/>
    <xf numFmtId="0" fontId="14" fillId="0" borderId="12" xfId="0" applyFont="1" applyFill="1" applyBorder="1" applyAlignment="1">
      <alignment horizontal="center"/>
    </xf>
    <xf numFmtId="0" fontId="14" fillId="0" borderId="0" xfId="0" applyFont="1" applyFill="1"/>
    <xf numFmtId="0" fontId="14" fillId="0" borderId="0" xfId="0" applyFont="1" applyFill="1" applyAlignment="1">
      <alignment horizontal="center"/>
    </xf>
    <xf numFmtId="44" fontId="14" fillId="0" borderId="0" xfId="0" applyNumberFormat="1" applyFont="1" applyFill="1"/>
    <xf numFmtId="0" fontId="12" fillId="0" borderId="0" xfId="0" applyFont="1" applyFill="1"/>
    <xf numFmtId="2" fontId="14" fillId="0" borderId="0" xfId="0" applyNumberFormat="1" applyFont="1" applyFill="1"/>
    <xf numFmtId="0" fontId="12" fillId="0" borderId="0" xfId="0" applyFont="1"/>
    <xf numFmtId="0" fontId="12" fillId="0" borderId="0" xfId="0" applyFont="1" applyAlignment="1">
      <alignment horizontal="center"/>
    </xf>
    <xf numFmtId="0" fontId="18" fillId="0" borderId="0" xfId="0" applyFont="1"/>
    <xf numFmtId="169" fontId="9" fillId="7" borderId="21" xfId="1" applyNumberFormat="1" applyFont="1" applyFill="1" applyBorder="1" applyAlignment="1">
      <alignment vertical="center"/>
    </xf>
    <xf numFmtId="0" fontId="16" fillId="0" borderId="22" xfId="0" applyFont="1" applyFill="1" applyBorder="1" applyAlignment="1">
      <alignment vertical="center"/>
    </xf>
    <xf numFmtId="44" fontId="17" fillId="8" borderId="15" xfId="2" applyNumberFormat="1" applyFont="1" applyFill="1" applyBorder="1" applyAlignment="1">
      <alignment horizontal="right" vertical="center" wrapText="1"/>
    </xf>
    <xf numFmtId="0" fontId="14" fillId="6" borderId="28" xfId="0" applyFont="1" applyFill="1" applyBorder="1" applyAlignment="1">
      <alignment horizontal="center"/>
    </xf>
    <xf numFmtId="169" fontId="11" fillId="6" borderId="21" xfId="5" applyNumberFormat="1" applyFont="1" applyFill="1" applyBorder="1" applyAlignment="1" applyProtection="1">
      <alignment vertical="center"/>
      <protection hidden="1"/>
    </xf>
    <xf numFmtId="44" fontId="20" fillId="0" borderId="23" xfId="2" applyNumberFormat="1" applyFont="1" applyFill="1" applyBorder="1" applyAlignment="1">
      <alignment horizontal="right" vertical="center"/>
    </xf>
    <xf numFmtId="44" fontId="9" fillId="0" borderId="30" xfId="2" applyNumberFormat="1" applyFont="1" applyFill="1" applyBorder="1" applyAlignment="1">
      <alignment horizontal="right" vertical="center"/>
    </xf>
    <xf numFmtId="1" fontId="14" fillId="2" borderId="26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center"/>
    </xf>
    <xf numFmtId="167" fontId="8" fillId="2" borderId="1" xfId="4" applyNumberFormat="1" applyFont="1" applyFill="1" applyBorder="1" applyAlignment="1" applyProtection="1">
      <alignment horizontal="right" vertical="center"/>
      <protection hidden="1"/>
    </xf>
    <xf numFmtId="168" fontId="8" fillId="2" borderId="1" xfId="2" applyNumberFormat="1" applyFont="1" applyFill="1" applyBorder="1" applyAlignment="1" applyProtection="1">
      <alignment horizontal="center" vertical="center"/>
      <protection hidden="1"/>
    </xf>
    <xf numFmtId="166" fontId="14" fillId="2" borderId="1" xfId="4" applyNumberFormat="1" applyFont="1" applyFill="1" applyBorder="1" applyAlignment="1" applyProtection="1">
      <alignment horizontal="center" vertical="center"/>
      <protection hidden="1"/>
    </xf>
    <xf numFmtId="0" fontId="12" fillId="2" borderId="0" xfId="0" applyFont="1" applyFill="1"/>
    <xf numFmtId="0" fontId="8" fillId="2" borderId="1" xfId="4" applyFont="1" applyFill="1" applyBorder="1" applyAlignment="1">
      <alignment horizontal="center" vertical="center"/>
    </xf>
    <xf numFmtId="164" fontId="14" fillId="2" borderId="1" xfId="1" applyFont="1" applyFill="1" applyBorder="1" applyAlignment="1" applyProtection="1">
      <alignment horizontal="right" vertical="center"/>
      <protection hidden="1"/>
    </xf>
    <xf numFmtId="44" fontId="14" fillId="2" borderId="1" xfId="2" applyNumberFormat="1" applyFont="1" applyFill="1" applyBorder="1" applyAlignment="1">
      <alignment horizontal="center" vertical="center"/>
    </xf>
    <xf numFmtId="44" fontId="14" fillId="2" borderId="1" xfId="4" applyNumberFormat="1" applyFont="1" applyFill="1" applyBorder="1" applyAlignment="1" applyProtection="1">
      <alignment horizontal="right" vertical="center"/>
      <protection hidden="1"/>
    </xf>
    <xf numFmtId="0" fontId="14" fillId="2" borderId="22" xfId="0" applyFont="1" applyFill="1" applyBorder="1"/>
    <xf numFmtId="0" fontId="14" fillId="2" borderId="0" xfId="0" applyFont="1" applyFill="1" applyBorder="1"/>
    <xf numFmtId="0" fontId="14" fillId="2" borderId="0" xfId="0" applyFont="1" applyFill="1" applyBorder="1" applyAlignment="1">
      <alignment horizontal="center"/>
    </xf>
    <xf numFmtId="0" fontId="14" fillId="2" borderId="29" xfId="0" applyFont="1" applyFill="1" applyBorder="1"/>
    <xf numFmtId="0" fontId="14" fillId="2" borderId="12" xfId="0" applyFont="1" applyFill="1" applyBorder="1"/>
    <xf numFmtId="0" fontId="14" fillId="2" borderId="12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14" fillId="2" borderId="3" xfId="0" applyFont="1" applyFill="1" applyBorder="1"/>
    <xf numFmtId="0" fontId="14" fillId="2" borderId="4" xfId="0" applyFont="1" applyFill="1" applyBorder="1"/>
    <xf numFmtId="170" fontId="14" fillId="2" borderId="1" xfId="1" applyNumberFormat="1" applyFont="1" applyFill="1" applyBorder="1" applyAlignment="1">
      <alignment vertical="center"/>
    </xf>
    <xf numFmtId="170" fontId="14" fillId="2" borderId="1" xfId="4" applyNumberFormat="1" applyFont="1" applyFill="1" applyBorder="1" applyAlignment="1" applyProtection="1">
      <alignment horizontal="right" vertical="center"/>
      <protection hidden="1"/>
    </xf>
    <xf numFmtId="164" fontId="14" fillId="2" borderId="1" xfId="1" applyFont="1" applyFill="1" applyBorder="1" applyAlignment="1">
      <alignment horizontal="center" vertical="center"/>
    </xf>
    <xf numFmtId="167" fontId="14" fillId="2" borderId="1" xfId="4" applyNumberFormat="1" applyFont="1" applyFill="1" applyBorder="1" applyAlignment="1">
      <alignment horizontal="right" vertical="center"/>
    </xf>
    <xf numFmtId="168" fontId="14" fillId="2" borderId="1" xfId="2" applyNumberFormat="1" applyFont="1" applyFill="1" applyBorder="1" applyAlignment="1">
      <alignment horizontal="center" vertical="center"/>
    </xf>
    <xf numFmtId="166" fontId="14" fillId="2" borderId="1" xfId="4" applyNumberFormat="1" applyFont="1" applyFill="1" applyBorder="1" applyAlignment="1">
      <alignment horizontal="center" vertical="center"/>
    </xf>
    <xf numFmtId="0" fontId="14" fillId="2" borderId="1" xfId="6" applyFont="1" applyFill="1" applyBorder="1" applyAlignment="1">
      <alignment horizontal="center" vertical="center" wrapText="1"/>
    </xf>
    <xf numFmtId="0" fontId="14" fillId="2" borderId="1" xfId="6" applyFont="1" applyFill="1" applyBorder="1" applyAlignment="1">
      <alignment horizontal="center" vertical="center"/>
    </xf>
    <xf numFmtId="49" fontId="14" fillId="2" borderId="7" xfId="0" applyNumberFormat="1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14" fontId="14" fillId="2" borderId="7" xfId="0" applyNumberFormat="1" applyFont="1" applyFill="1" applyBorder="1" applyAlignment="1">
      <alignment horizontal="center" vertical="center"/>
    </xf>
    <xf numFmtId="164" fontId="14" fillId="2" borderId="7" xfId="1" applyFont="1" applyFill="1" applyBorder="1" applyAlignment="1" applyProtection="1">
      <alignment horizontal="right" vertical="center"/>
      <protection hidden="1"/>
    </xf>
    <xf numFmtId="0" fontId="14" fillId="2" borderId="1" xfId="4" applyNumberFormat="1" applyFont="1" applyFill="1" applyBorder="1" applyAlignment="1">
      <alignment horizontal="center" vertical="center"/>
    </xf>
    <xf numFmtId="167" fontId="14" fillId="2" borderId="1" xfId="4" applyNumberFormat="1" applyFont="1" applyFill="1" applyBorder="1" applyAlignment="1" applyProtection="1">
      <alignment horizontal="right" vertical="center"/>
      <protection hidden="1"/>
    </xf>
    <xf numFmtId="168" fontId="14" fillId="2" borderId="1" xfId="2" applyNumberFormat="1" applyFont="1" applyFill="1" applyBorder="1" applyAlignment="1" applyProtection="1">
      <alignment horizontal="center" vertical="center"/>
      <protection hidden="1"/>
    </xf>
    <xf numFmtId="0" fontId="14" fillId="2" borderId="7" xfId="4" applyFont="1" applyFill="1" applyBorder="1" applyAlignment="1">
      <alignment horizontal="center" vertical="center"/>
    </xf>
    <xf numFmtId="168" fontId="14" fillId="2" borderId="7" xfId="2" applyNumberFormat="1" applyFont="1" applyFill="1" applyBorder="1" applyAlignment="1" applyProtection="1">
      <alignment horizontal="center" vertical="center"/>
      <protection hidden="1"/>
    </xf>
    <xf numFmtId="166" fontId="14" fillId="2" borderId="7" xfId="4" applyNumberFormat="1" applyFont="1" applyFill="1" applyBorder="1" applyAlignment="1" applyProtection="1">
      <alignment horizontal="center" vertical="center"/>
      <protection hidden="1"/>
    </xf>
    <xf numFmtId="14" fontId="14" fillId="2" borderId="1" xfId="2" applyNumberFormat="1" applyFont="1" applyFill="1" applyBorder="1" applyAlignment="1">
      <alignment horizontal="center" vertical="center"/>
    </xf>
    <xf numFmtId="164" fontId="8" fillId="2" borderId="1" xfId="1" applyFont="1" applyFill="1" applyBorder="1" applyAlignment="1" applyProtection="1">
      <alignment horizontal="center" vertical="center"/>
      <protection hidden="1"/>
    </xf>
    <xf numFmtId="0" fontId="14" fillId="2" borderId="1" xfId="4" applyFont="1" applyFill="1" applyBorder="1" applyAlignment="1">
      <alignment horizontal="center" vertical="center"/>
    </xf>
    <xf numFmtId="14" fontId="14" fillId="2" borderId="1" xfId="0" applyNumberFormat="1" applyFont="1" applyFill="1" applyBorder="1" applyAlignment="1">
      <alignment horizontal="center" vertical="center"/>
    </xf>
    <xf numFmtId="49" fontId="14" fillId="2" borderId="1" xfId="4" applyNumberFormat="1" applyFont="1" applyFill="1" applyBorder="1" applyAlignment="1">
      <alignment horizontal="center" vertical="center"/>
    </xf>
    <xf numFmtId="0" fontId="8" fillId="2" borderId="1" xfId="4" applyNumberFormat="1" applyFont="1" applyFill="1" applyBorder="1" applyAlignment="1">
      <alignment horizontal="center" vertical="center"/>
    </xf>
    <xf numFmtId="1" fontId="14" fillId="2" borderId="24" xfId="0" applyNumberFormat="1" applyFont="1" applyFill="1" applyBorder="1" applyAlignment="1">
      <alignment horizontal="center" vertical="center"/>
    </xf>
    <xf numFmtId="13" fontId="14" fillId="2" borderId="1" xfId="2" applyNumberFormat="1" applyFont="1" applyFill="1" applyBorder="1" applyAlignment="1">
      <alignment horizontal="center" vertical="center"/>
    </xf>
    <xf numFmtId="166" fontId="8" fillId="2" borderId="1" xfId="4" applyNumberFormat="1" applyFont="1" applyFill="1" applyBorder="1" applyAlignment="1" applyProtection="1">
      <alignment horizontal="center" vertical="center"/>
      <protection hidden="1"/>
    </xf>
    <xf numFmtId="168" fontId="8" fillId="2" borderId="1" xfId="2" applyNumberFormat="1" applyFont="1" applyFill="1" applyBorder="1" applyAlignment="1">
      <alignment horizontal="center" vertical="center"/>
    </xf>
    <xf numFmtId="164" fontId="8" fillId="2" borderId="1" xfId="1" applyFont="1" applyFill="1" applyBorder="1" applyAlignment="1">
      <alignment horizontal="center" vertical="center"/>
    </xf>
    <xf numFmtId="164" fontId="14" fillId="2" borderId="1" xfId="1" applyFont="1" applyFill="1" applyBorder="1" applyAlignment="1" applyProtection="1">
      <alignment horizontal="center" vertical="center"/>
      <protection hidden="1"/>
    </xf>
    <xf numFmtId="0" fontId="11" fillId="4" borderId="1" xfId="0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37" fontId="6" fillId="3" borderId="1" xfId="0" applyNumberFormat="1" applyFont="1" applyFill="1" applyBorder="1" applyAlignment="1">
      <alignment horizontal="center" vertical="center" wrapText="1"/>
    </xf>
    <xf numFmtId="165" fontId="6" fillId="3" borderId="1" xfId="0" applyNumberFormat="1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textRotation="90" wrapText="1"/>
    </xf>
    <xf numFmtId="0" fontId="6" fillId="9" borderId="6" xfId="0" applyFont="1" applyFill="1" applyBorder="1" applyAlignment="1">
      <alignment horizontal="center" vertical="center" wrapText="1"/>
    </xf>
    <xf numFmtId="0" fontId="6" fillId="9" borderId="5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left" vertical="center" wrapText="1"/>
    </xf>
    <xf numFmtId="0" fontId="8" fillId="0" borderId="0" xfId="0" applyFont="1" applyFill="1" applyBorder="1"/>
    <xf numFmtId="0" fontId="11" fillId="0" borderId="3" xfId="0" applyFont="1" applyFill="1" applyBorder="1" applyAlignment="1">
      <alignment vertical="center"/>
    </xf>
    <xf numFmtId="0" fontId="8" fillId="2" borderId="0" xfId="0" applyFont="1" applyFill="1" applyBorder="1"/>
    <xf numFmtId="0" fontId="8" fillId="2" borderId="12" xfId="0" applyFont="1" applyFill="1" applyBorder="1"/>
    <xf numFmtId="0" fontId="8" fillId="0" borderId="0" xfId="0" applyFont="1" applyFill="1"/>
    <xf numFmtId="0" fontId="8" fillId="0" borderId="0" xfId="0" applyFont="1" applyFill="1" applyAlignment="1">
      <alignment horizontal="center"/>
    </xf>
    <xf numFmtId="0" fontId="23" fillId="0" borderId="0" xfId="0" applyFont="1" applyAlignment="1">
      <alignment horizontal="center"/>
    </xf>
    <xf numFmtId="0" fontId="22" fillId="0" borderId="0" xfId="0" applyFont="1"/>
    <xf numFmtId="0" fontId="8" fillId="2" borderId="7" xfId="0" applyFont="1" applyFill="1" applyBorder="1" applyAlignment="1">
      <alignment vertical="center"/>
    </xf>
    <xf numFmtId="0" fontId="14" fillId="2" borderId="7" xfId="0" applyFont="1" applyFill="1" applyBorder="1" applyAlignment="1">
      <alignment horizontal="center" vertical="center" wrapText="1"/>
    </xf>
    <xf numFmtId="0" fontId="8" fillId="2" borderId="7" xfId="4" applyFont="1" applyFill="1" applyBorder="1" applyAlignment="1">
      <alignment horizontal="center" vertical="center"/>
    </xf>
    <xf numFmtId="14" fontId="14" fillId="2" borderId="7" xfId="2" applyNumberFormat="1" applyFont="1" applyFill="1" applyBorder="1" applyAlignment="1">
      <alignment horizontal="center" vertical="center"/>
    </xf>
    <xf numFmtId="44" fontId="14" fillId="2" borderId="7" xfId="2" applyNumberFormat="1" applyFont="1" applyFill="1" applyBorder="1" applyAlignment="1">
      <alignment horizontal="center" vertical="center"/>
    </xf>
    <xf numFmtId="44" fontId="14" fillId="2" borderId="7" xfId="4" applyNumberFormat="1" applyFont="1" applyFill="1" applyBorder="1" applyAlignment="1" applyProtection="1">
      <alignment horizontal="right" vertical="center"/>
      <protection hidden="1"/>
    </xf>
    <xf numFmtId="167" fontId="8" fillId="2" borderId="7" xfId="4" applyNumberFormat="1" applyFont="1" applyFill="1" applyBorder="1" applyAlignment="1" applyProtection="1">
      <alignment horizontal="right" vertical="center"/>
      <protection hidden="1"/>
    </xf>
    <xf numFmtId="168" fontId="8" fillId="2" borderId="7" xfId="2" applyNumberFormat="1" applyFont="1" applyFill="1" applyBorder="1" applyAlignment="1" applyProtection="1">
      <alignment horizontal="center" vertical="center"/>
      <protection hidden="1"/>
    </xf>
    <xf numFmtId="44" fontId="4" fillId="3" borderId="33" xfId="0" applyNumberFormat="1" applyFont="1" applyFill="1" applyBorder="1" applyAlignment="1" applyProtection="1">
      <alignment vertical="center"/>
      <protection hidden="1"/>
    </xf>
    <xf numFmtId="166" fontId="4" fillId="3" borderId="33" xfId="4" applyNumberFormat="1" applyFont="1" applyFill="1" applyBorder="1" applyAlignment="1" applyProtection="1">
      <alignment horizontal="center" vertical="center"/>
      <protection hidden="1"/>
    </xf>
    <xf numFmtId="44" fontId="6" fillId="3" borderId="33" xfId="0" applyNumberFormat="1" applyFont="1" applyFill="1" applyBorder="1" applyAlignment="1" applyProtection="1">
      <alignment horizontal="center" vertical="center"/>
      <protection hidden="1"/>
    </xf>
    <xf numFmtId="168" fontId="4" fillId="3" borderId="33" xfId="2" applyNumberFormat="1" applyFont="1" applyFill="1" applyBorder="1" applyAlignment="1" applyProtection="1">
      <alignment horizontal="center" vertical="center"/>
      <protection hidden="1"/>
    </xf>
    <xf numFmtId="169" fontId="15" fillId="3" borderId="34" xfId="5" applyNumberFormat="1" applyFont="1" applyFill="1" applyBorder="1" applyAlignment="1" applyProtection="1">
      <alignment vertical="center"/>
      <protection hidden="1"/>
    </xf>
    <xf numFmtId="1" fontId="14" fillId="2" borderId="25" xfId="0" applyNumberFormat="1" applyFont="1" applyFill="1" applyBorder="1" applyAlignment="1">
      <alignment horizontal="center" vertical="center"/>
    </xf>
    <xf numFmtId="49" fontId="14" fillId="2" borderId="5" xfId="0" applyNumberFormat="1" applyFont="1" applyFill="1" applyBorder="1" applyAlignment="1">
      <alignment horizontal="center" vertical="center"/>
    </xf>
    <xf numFmtId="0" fontId="8" fillId="2" borderId="5" xfId="0" applyFont="1" applyFill="1" applyBorder="1" applyAlignment="1">
      <alignment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 wrapText="1"/>
    </xf>
    <xf numFmtId="0" fontId="8" fillId="2" borderId="5" xfId="4" applyFont="1" applyFill="1" applyBorder="1" applyAlignment="1">
      <alignment horizontal="center" vertical="center"/>
    </xf>
    <xf numFmtId="44" fontId="14" fillId="2" borderId="5" xfId="2" applyNumberFormat="1" applyFont="1" applyFill="1" applyBorder="1" applyAlignment="1">
      <alignment horizontal="center" vertical="center"/>
    </xf>
    <xf numFmtId="44" fontId="14" fillId="2" borderId="5" xfId="4" applyNumberFormat="1" applyFont="1" applyFill="1" applyBorder="1" applyAlignment="1" applyProtection="1">
      <alignment horizontal="right" vertical="center"/>
      <protection hidden="1"/>
    </xf>
    <xf numFmtId="164" fontId="14" fillId="2" borderId="5" xfId="1" applyFont="1" applyFill="1" applyBorder="1" applyAlignment="1" applyProtection="1">
      <alignment horizontal="right" vertical="center"/>
      <protection hidden="1"/>
    </xf>
    <xf numFmtId="167" fontId="8" fillId="2" borderId="5" xfId="4" applyNumberFormat="1" applyFont="1" applyFill="1" applyBorder="1" applyAlignment="1" applyProtection="1">
      <alignment horizontal="right" vertical="center"/>
      <protection hidden="1"/>
    </xf>
    <xf numFmtId="168" fontId="8" fillId="2" borderId="5" xfId="2" applyNumberFormat="1" applyFont="1" applyFill="1" applyBorder="1" applyAlignment="1" applyProtection="1">
      <alignment horizontal="center" vertical="center"/>
      <protection hidden="1"/>
    </xf>
    <xf numFmtId="166" fontId="14" fillId="2" borderId="5" xfId="4" applyNumberFormat="1" applyFont="1" applyFill="1" applyBorder="1" applyAlignment="1" applyProtection="1">
      <alignment horizontal="center" vertical="center"/>
      <protection hidden="1"/>
    </xf>
    <xf numFmtId="0" fontId="7" fillId="3" borderId="35" xfId="0" applyFont="1" applyFill="1" applyBorder="1" applyAlignment="1">
      <alignment horizontal="center" vertical="center"/>
    </xf>
    <xf numFmtId="0" fontId="7" fillId="3" borderId="36" xfId="0" applyFont="1" applyFill="1" applyBorder="1" applyAlignment="1">
      <alignment horizontal="center" vertical="center" wrapText="1"/>
    </xf>
    <xf numFmtId="0" fontId="7" fillId="4" borderId="36" xfId="0" applyFont="1" applyFill="1" applyBorder="1" applyAlignment="1">
      <alignment horizontal="center" vertical="center" wrapText="1"/>
    </xf>
    <xf numFmtId="0" fontId="7" fillId="3" borderId="36" xfId="0" applyFont="1" applyFill="1" applyBorder="1" applyAlignment="1">
      <alignment horizontal="center" vertical="center" textRotation="90" wrapText="1"/>
    </xf>
    <xf numFmtId="0" fontId="7" fillId="3" borderId="37" xfId="0" applyFont="1" applyFill="1" applyBorder="1" applyAlignment="1">
      <alignment horizontal="center" vertical="center" wrapText="1"/>
    </xf>
    <xf numFmtId="0" fontId="14" fillId="5" borderId="5" xfId="0" applyFont="1" applyFill="1" applyBorder="1" applyAlignment="1">
      <alignment horizontal="center" vertical="center" wrapText="1"/>
    </xf>
    <xf numFmtId="14" fontId="14" fillId="5" borderId="5" xfId="0" applyNumberFormat="1" applyFont="1" applyFill="1" applyBorder="1" applyAlignment="1">
      <alignment horizontal="center" vertical="center" wrapText="1"/>
    </xf>
    <xf numFmtId="164" fontId="14" fillId="5" borderId="5" xfId="1" applyFont="1" applyFill="1" applyBorder="1" applyAlignment="1">
      <alignment horizontal="center" vertical="center" wrapText="1"/>
    </xf>
    <xf numFmtId="164" fontId="14" fillId="5" borderId="5" xfId="1" applyFont="1" applyFill="1" applyBorder="1" applyAlignment="1">
      <alignment horizontal="center" vertical="center"/>
    </xf>
    <xf numFmtId="0" fontId="14" fillId="5" borderId="5" xfId="0" applyFont="1" applyFill="1" applyBorder="1" applyAlignment="1">
      <alignment horizontal="center" vertical="center" textRotation="90" wrapText="1"/>
    </xf>
    <xf numFmtId="0" fontId="11" fillId="4" borderId="36" xfId="0" applyFont="1" applyFill="1" applyBorder="1" applyAlignment="1">
      <alignment horizontal="center" vertical="center" wrapText="1"/>
    </xf>
    <xf numFmtId="0" fontId="10" fillId="4" borderId="36" xfId="0" applyFont="1" applyFill="1" applyBorder="1" applyAlignment="1">
      <alignment horizontal="center" vertical="center" textRotation="90" wrapText="1"/>
    </xf>
    <xf numFmtId="0" fontId="6" fillId="9" borderId="42" xfId="0" applyFont="1" applyFill="1" applyBorder="1" applyAlignment="1">
      <alignment horizontal="center" vertical="center" wrapText="1"/>
    </xf>
    <xf numFmtId="0" fontId="6" fillId="9" borderId="43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left" vertical="center" wrapText="1"/>
    </xf>
    <xf numFmtId="0" fontId="8" fillId="2" borderId="1" xfId="6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/>
    </xf>
    <xf numFmtId="0" fontId="8" fillId="0" borderId="12" xfId="0" applyFont="1" applyFill="1" applyBorder="1"/>
    <xf numFmtId="0" fontId="8" fillId="2" borderId="7" xfId="0" applyFont="1" applyFill="1" applyBorder="1" applyAlignment="1">
      <alignment vertical="center" wrapText="1"/>
    </xf>
    <xf numFmtId="0" fontId="4" fillId="2" borderId="7" xfId="6" applyFont="1" applyFill="1" applyBorder="1" applyAlignment="1">
      <alignment horizontal="center" vertical="center"/>
    </xf>
    <xf numFmtId="0" fontId="4" fillId="2" borderId="7" xfId="4" applyFont="1" applyFill="1" applyBorder="1" applyAlignment="1">
      <alignment horizontal="center" vertical="center"/>
    </xf>
    <xf numFmtId="14" fontId="4" fillId="2" borderId="7" xfId="0" applyNumberFormat="1" applyFont="1" applyFill="1" applyBorder="1" applyAlignment="1">
      <alignment horizontal="center" vertical="center"/>
    </xf>
    <xf numFmtId="170" fontId="14" fillId="2" borderId="7" xfId="4" applyNumberFormat="1" applyFont="1" applyFill="1" applyBorder="1" applyAlignment="1" applyProtection="1">
      <alignment horizontal="right" vertical="center"/>
      <protection hidden="1"/>
    </xf>
    <xf numFmtId="164" fontId="14" fillId="2" borderId="7" xfId="1" applyFont="1" applyFill="1" applyBorder="1" applyAlignment="1">
      <alignment horizontal="center" vertical="center"/>
    </xf>
    <xf numFmtId="167" fontId="14" fillId="2" borderId="7" xfId="4" applyNumberFormat="1" applyFont="1" applyFill="1" applyBorder="1" applyAlignment="1" applyProtection="1">
      <alignment horizontal="right" vertical="center"/>
      <protection hidden="1"/>
    </xf>
    <xf numFmtId="168" fontId="14" fillId="2" borderId="7" xfId="2" applyNumberFormat="1" applyFont="1" applyFill="1" applyBorder="1" applyAlignment="1">
      <alignment horizontal="center" vertical="center"/>
    </xf>
    <xf numFmtId="166" fontId="14" fillId="2" borderId="7" xfId="4" applyNumberFormat="1" applyFont="1" applyFill="1" applyBorder="1" applyAlignment="1">
      <alignment horizontal="center" vertical="center"/>
    </xf>
    <xf numFmtId="168" fontId="6" fillId="3" borderId="33" xfId="2" applyNumberFormat="1" applyFont="1" applyFill="1" applyBorder="1" applyAlignment="1" applyProtection="1">
      <alignment horizontal="center" vertical="center"/>
      <protection hidden="1"/>
    </xf>
    <xf numFmtId="44" fontId="6" fillId="3" borderId="33" xfId="0" applyNumberFormat="1" applyFont="1" applyFill="1" applyBorder="1" applyAlignment="1" applyProtection="1">
      <alignment vertical="center"/>
      <protection hidden="1"/>
    </xf>
    <xf numFmtId="0" fontId="8" fillId="0" borderId="47" xfId="0" applyFont="1" applyFill="1" applyBorder="1" applyAlignment="1">
      <alignment horizontal="center" vertical="center"/>
    </xf>
    <xf numFmtId="0" fontId="8" fillId="0" borderId="5" xfId="6" applyFont="1" applyFill="1" applyBorder="1" applyAlignment="1">
      <alignment horizontal="left" vertical="center"/>
    </xf>
    <xf numFmtId="0" fontId="14" fillId="0" borderId="5" xfId="6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vertical="center" wrapText="1"/>
    </xf>
    <xf numFmtId="0" fontId="8" fillId="0" borderId="5" xfId="4" applyNumberFormat="1" applyFont="1" applyFill="1" applyBorder="1" applyAlignment="1">
      <alignment horizontal="center" vertical="center"/>
    </xf>
    <xf numFmtId="49" fontId="14" fillId="0" borderId="5" xfId="0" applyNumberFormat="1" applyFont="1" applyFill="1" applyBorder="1" applyAlignment="1">
      <alignment horizontal="center" vertical="center"/>
    </xf>
    <xf numFmtId="166" fontId="14" fillId="0" borderId="5" xfId="4" applyNumberFormat="1" applyFont="1" applyFill="1" applyBorder="1" applyAlignment="1" applyProtection="1">
      <alignment horizontal="right" vertical="center"/>
      <protection hidden="1"/>
    </xf>
    <xf numFmtId="166" fontId="14" fillId="0" borderId="5" xfId="2" applyNumberFormat="1" applyFont="1" applyFill="1" applyBorder="1" applyAlignment="1" applyProtection="1">
      <alignment horizontal="right" vertical="center"/>
      <protection hidden="1"/>
    </xf>
    <xf numFmtId="167" fontId="8" fillId="0" borderId="5" xfId="4" applyNumberFormat="1" applyFont="1" applyFill="1" applyBorder="1" applyAlignment="1" applyProtection="1">
      <alignment horizontal="right" vertical="center"/>
      <protection hidden="1"/>
    </xf>
    <xf numFmtId="168" fontId="8" fillId="0" borderId="5" xfId="2" applyNumberFormat="1" applyFont="1" applyFill="1" applyBorder="1" applyAlignment="1" applyProtection="1">
      <alignment horizontal="center" vertical="center"/>
      <protection hidden="1"/>
    </xf>
    <xf numFmtId="166" fontId="14" fillId="0" borderId="5" xfId="4" applyNumberFormat="1" applyFont="1" applyFill="1" applyBorder="1" applyAlignment="1" applyProtection="1">
      <alignment horizontal="center" vertical="center"/>
      <protection hidden="1"/>
    </xf>
    <xf numFmtId="169" fontId="8" fillId="0" borderId="19" xfId="5" applyNumberFormat="1" applyFont="1" applyFill="1" applyBorder="1" applyAlignment="1" applyProtection="1">
      <alignment vertical="center"/>
      <protection hidden="1"/>
    </xf>
    <xf numFmtId="0" fontId="6" fillId="0" borderId="8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9" fillId="8" borderId="13" xfId="0" applyFont="1" applyFill="1" applyBorder="1" applyAlignment="1">
      <alignment horizontal="left" vertical="center"/>
    </xf>
    <xf numFmtId="0" fontId="9" fillId="8" borderId="14" xfId="0" applyFont="1" applyFill="1" applyBorder="1" applyAlignment="1">
      <alignment horizontal="left" vertical="center"/>
    </xf>
    <xf numFmtId="0" fontId="9" fillId="7" borderId="28" xfId="0" applyFont="1" applyFill="1" applyBorder="1" applyAlignment="1">
      <alignment horizontal="center" vertical="center"/>
    </xf>
    <xf numFmtId="0" fontId="9" fillId="7" borderId="3" xfId="0" applyFont="1" applyFill="1" applyBorder="1" applyAlignment="1">
      <alignment horizontal="center" vertical="center"/>
    </xf>
    <xf numFmtId="0" fontId="9" fillId="7" borderId="4" xfId="0" applyFont="1" applyFill="1" applyBorder="1" applyAlignment="1">
      <alignment horizontal="center" vertical="center"/>
    </xf>
    <xf numFmtId="0" fontId="12" fillId="0" borderId="38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11" fillId="4" borderId="1" xfId="0" applyFont="1" applyFill="1" applyBorder="1" applyAlignment="1">
      <alignment horizontal="center" vertical="center" wrapText="1"/>
    </xf>
    <xf numFmtId="0" fontId="11" fillId="4" borderId="36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7" fillId="10" borderId="1" xfId="0" applyFont="1" applyFill="1" applyBorder="1" applyAlignment="1">
      <alignment horizontal="center" wrapText="1"/>
    </xf>
    <xf numFmtId="0" fontId="11" fillId="4" borderId="21" xfId="0" applyFont="1" applyFill="1" applyBorder="1" applyAlignment="1">
      <alignment horizontal="center" vertical="center" wrapText="1"/>
    </xf>
    <xf numFmtId="0" fontId="11" fillId="4" borderId="37" xfId="0" applyFont="1" applyFill="1" applyBorder="1" applyAlignment="1">
      <alignment horizontal="center" vertical="center" wrapText="1"/>
    </xf>
    <xf numFmtId="0" fontId="9" fillId="3" borderId="32" xfId="0" applyFont="1" applyFill="1" applyBorder="1" applyAlignment="1">
      <alignment horizontal="center" vertical="center"/>
    </xf>
    <xf numFmtId="0" fontId="9" fillId="3" borderId="33" xfId="0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13" fillId="3" borderId="24" xfId="0" applyFont="1" applyFill="1" applyBorder="1" applyAlignment="1">
      <alignment horizontal="center" vertical="center"/>
    </xf>
    <xf numFmtId="0" fontId="13" fillId="3" borderId="45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 wrapText="1"/>
    </xf>
    <xf numFmtId="0" fontId="7" fillId="4" borderId="46" xfId="0" applyFont="1" applyFill="1" applyBorder="1" applyAlignment="1">
      <alignment horizontal="center" vertical="center" wrapText="1"/>
    </xf>
    <xf numFmtId="0" fontId="9" fillId="9" borderId="38" xfId="0" applyFont="1" applyFill="1" applyBorder="1" applyAlignment="1">
      <alignment horizontal="center" vertical="center" wrapText="1"/>
    </xf>
    <xf numFmtId="0" fontId="9" fillId="9" borderId="39" xfId="0" applyFont="1" applyFill="1" applyBorder="1" applyAlignment="1">
      <alignment horizontal="center" vertical="center" wrapText="1"/>
    </xf>
    <xf numFmtId="0" fontId="9" fillId="9" borderId="41" xfId="0" applyFont="1" applyFill="1" applyBorder="1" applyAlignment="1">
      <alignment horizontal="center" vertical="center" wrapText="1"/>
    </xf>
    <xf numFmtId="0" fontId="6" fillId="9" borderId="16" xfId="0" applyFont="1" applyFill="1" applyBorder="1" applyAlignment="1">
      <alignment horizontal="center" vertical="center" wrapText="1"/>
    </xf>
    <xf numFmtId="0" fontId="6" fillId="9" borderId="42" xfId="0" applyFont="1" applyFill="1" applyBorder="1" applyAlignment="1">
      <alignment horizontal="center" vertical="center" wrapText="1"/>
    </xf>
    <xf numFmtId="0" fontId="6" fillId="9" borderId="43" xfId="0" applyFont="1" applyFill="1" applyBorder="1" applyAlignment="1">
      <alignment horizontal="center" vertical="center" wrapText="1"/>
    </xf>
    <xf numFmtId="0" fontId="6" fillId="9" borderId="44" xfId="0" applyFont="1" applyFill="1" applyBorder="1" applyAlignment="1">
      <alignment horizontal="center" vertical="center" wrapText="1"/>
    </xf>
    <xf numFmtId="0" fontId="17" fillId="9" borderId="20" xfId="0" applyFont="1" applyFill="1" applyBorder="1" applyAlignment="1">
      <alignment horizontal="center" vertical="center" wrapText="1"/>
    </xf>
    <xf numFmtId="0" fontId="17" fillId="9" borderId="11" xfId="0" applyFont="1" applyFill="1" applyBorder="1" applyAlignment="1">
      <alignment horizontal="center" vertical="center" wrapText="1"/>
    </xf>
    <xf numFmtId="0" fontId="17" fillId="9" borderId="6" xfId="0" applyFont="1" applyFill="1" applyBorder="1" applyAlignment="1">
      <alignment horizontal="center" vertical="center" wrapText="1"/>
    </xf>
    <xf numFmtId="49" fontId="6" fillId="3" borderId="3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13" fillId="3" borderId="25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0" fontId="12" fillId="0" borderId="31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9" fillId="9" borderId="18" xfId="0" applyFont="1" applyFill="1" applyBorder="1" applyAlignment="1">
      <alignment horizontal="center" vertical="center" wrapText="1"/>
    </xf>
    <xf numFmtId="0" fontId="9" fillId="9" borderId="9" xfId="0" applyFont="1" applyFill="1" applyBorder="1" applyAlignment="1">
      <alignment horizontal="center" vertical="center" wrapText="1"/>
    </xf>
    <xf numFmtId="0" fontId="9" fillId="9" borderId="10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0" fontId="6" fillId="9" borderId="4" xfId="0" applyFont="1" applyFill="1" applyBorder="1" applyAlignment="1">
      <alignment horizontal="center" vertical="center" wrapText="1"/>
    </xf>
    <xf numFmtId="0" fontId="6" fillId="9" borderId="5" xfId="0" applyFont="1" applyFill="1" applyBorder="1" applyAlignment="1">
      <alignment horizontal="center" vertical="center" wrapText="1"/>
    </xf>
    <xf numFmtId="0" fontId="6" fillId="9" borderId="19" xfId="0" applyFont="1" applyFill="1" applyBorder="1" applyAlignment="1">
      <alignment horizontal="center" vertical="center" wrapText="1"/>
    </xf>
    <xf numFmtId="0" fontId="12" fillId="2" borderId="25" xfId="0" applyFont="1" applyFill="1" applyBorder="1" applyAlignment="1">
      <alignment horizontal="center" vertical="center"/>
    </xf>
    <xf numFmtId="164" fontId="14" fillId="5" borderId="19" xfId="1" applyFont="1" applyFill="1" applyBorder="1" applyAlignment="1">
      <alignment horizontal="center" vertical="center"/>
    </xf>
    <xf numFmtId="169" fontId="14" fillId="2" borderId="21" xfId="5" applyNumberFormat="1" applyFont="1" applyFill="1" applyBorder="1" applyAlignment="1" applyProtection="1">
      <alignment vertical="center"/>
      <protection hidden="1"/>
    </xf>
    <xf numFmtId="167" fontId="14" fillId="2" borderId="21" xfId="4" applyNumberFormat="1" applyFont="1" applyFill="1" applyBorder="1" applyAlignment="1">
      <alignment horizontal="right" vertical="center"/>
    </xf>
    <xf numFmtId="169" fontId="14" fillId="2" borderId="21" xfId="5" applyNumberFormat="1" applyFont="1" applyFill="1" applyBorder="1" applyAlignment="1">
      <alignment horizontal="right" vertical="center"/>
    </xf>
    <xf numFmtId="167" fontId="14" fillId="2" borderId="21" xfId="4" applyNumberFormat="1" applyFont="1" applyFill="1" applyBorder="1" applyAlignment="1" applyProtection="1">
      <alignment horizontal="right" vertical="center"/>
      <protection hidden="1"/>
    </xf>
    <xf numFmtId="0" fontId="8" fillId="2" borderId="0" xfId="0" applyFont="1" applyFill="1" applyBorder="1" applyAlignment="1">
      <alignment vertical="center" wrapText="1"/>
    </xf>
    <xf numFmtId="167" fontId="14" fillId="2" borderId="48" xfId="4" applyNumberFormat="1" applyFont="1" applyFill="1" applyBorder="1" applyAlignment="1" applyProtection="1">
      <alignment horizontal="right" vertical="center"/>
      <protection hidden="1"/>
    </xf>
    <xf numFmtId="0" fontId="14" fillId="5" borderId="5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left" vertical="center" wrapText="1"/>
    </xf>
    <xf numFmtId="0" fontId="14" fillId="2" borderId="1" xfId="6" applyFont="1" applyFill="1" applyBorder="1" applyAlignment="1">
      <alignment horizontal="left" vertical="center"/>
    </xf>
    <xf numFmtId="0" fontId="14" fillId="2" borderId="1" xfId="6" applyFont="1" applyFill="1" applyBorder="1" applyAlignment="1">
      <alignment horizontal="left" vertical="center" wrapText="1"/>
    </xf>
    <xf numFmtId="0" fontId="14" fillId="2" borderId="7" xfId="0" applyFont="1" applyFill="1" applyBorder="1" applyAlignment="1">
      <alignment horizontal="left" vertical="center"/>
    </xf>
    <xf numFmtId="0" fontId="4" fillId="2" borderId="7" xfId="6" applyFont="1" applyFill="1" applyBorder="1" applyAlignment="1">
      <alignment horizontal="left" vertical="center" wrapText="1"/>
    </xf>
    <xf numFmtId="167" fontId="8" fillId="2" borderId="21" xfId="4" applyNumberFormat="1" applyFont="1" applyFill="1" applyBorder="1" applyAlignment="1" applyProtection="1">
      <alignment horizontal="right" vertical="center"/>
      <protection hidden="1"/>
    </xf>
    <xf numFmtId="169" fontId="8" fillId="2" borderId="21" xfId="5" applyNumberFormat="1" applyFont="1" applyFill="1" applyBorder="1" applyAlignment="1" applyProtection="1">
      <alignment vertical="center"/>
      <protection hidden="1"/>
    </xf>
    <xf numFmtId="167" fontId="8" fillId="2" borderId="48" xfId="4" applyNumberFormat="1" applyFont="1" applyFill="1" applyBorder="1" applyAlignment="1" applyProtection="1">
      <alignment horizontal="right" vertical="center"/>
      <protection hidden="1"/>
    </xf>
    <xf numFmtId="167" fontId="8" fillId="2" borderId="19" xfId="4" applyNumberFormat="1" applyFont="1" applyFill="1" applyBorder="1" applyAlignment="1" applyProtection="1">
      <alignment horizontal="right" vertical="center"/>
      <protection hidden="1"/>
    </xf>
    <xf numFmtId="0" fontId="16" fillId="0" borderId="28" xfId="0" applyFont="1" applyFill="1" applyBorder="1" applyAlignment="1">
      <alignment vertical="center"/>
    </xf>
  </cellXfs>
  <cellStyles count="7">
    <cellStyle name="Moeda" xfId="1" builtinId="4"/>
    <cellStyle name="Normal" xfId="0" builtinId="0"/>
    <cellStyle name="Normal 2" xfId="3"/>
    <cellStyle name="Normal 2 2 2" xfId="6"/>
    <cellStyle name="Normal_Plan1" xfId="5"/>
    <cellStyle name="Normal_Plan3" xfId="4"/>
    <cellStyle name="Vírgula" xfId="2" builtinId="3"/>
  </cellStyles>
  <dxfs count="0"/>
  <tableStyles count="0" defaultTableStyle="TableStyleMedium2" defaultPivotStyle="PivotStyleLight16"/>
  <colors>
    <mruColors>
      <color rgb="FFFFCCFF"/>
      <color rgb="FF66FFFF"/>
      <color rgb="FFFFFF99"/>
      <color rgb="FF003300"/>
      <color rgb="FF56D87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116418</xdr:rowOff>
    </xdr:from>
    <xdr:to>
      <xdr:col>1</xdr:col>
      <xdr:colOff>2357437</xdr:colOff>
      <xdr:row>0</xdr:row>
      <xdr:rowOff>881062</xdr:rowOff>
    </xdr:to>
    <xdr:pic>
      <xdr:nvPicPr>
        <xdr:cNvPr id="2" name="Imagem 1" descr="C:\Users\hellen_santos\AppData\Local\Microsoft\Windows\Temporary Internet Files\Content.Word\Logotipo-CIEE-320px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156" y="116418"/>
          <a:ext cx="2262187" cy="76464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59531</xdr:colOff>
      <xdr:row>0</xdr:row>
      <xdr:rowOff>92606</xdr:rowOff>
    </xdr:from>
    <xdr:to>
      <xdr:col>1</xdr:col>
      <xdr:colOff>2165314</xdr:colOff>
      <xdr:row>0</xdr:row>
      <xdr:rowOff>955146</xdr:rowOff>
    </xdr:to>
    <xdr:pic>
      <xdr:nvPicPr>
        <xdr:cNvPr id="2" name="Imagem 1" descr="C:\Users\hellen_santos\AppData\Local\Microsoft\Windows\Temporary Internet Files\Content.Word\Logotipo-CIEE-320px.png">
          <a:extLst>
            <a:ext uri="{FF2B5EF4-FFF2-40B4-BE49-F238E27FC236}">
              <a16:creationId xmlns="" xmlns:a16="http://schemas.microsoft.com/office/drawing/2014/main" id="{3131109F-BC5D-48D6-B3CB-133A37D7688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2437" y="92606"/>
          <a:ext cx="2105783" cy="8625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3"/>
  <sheetViews>
    <sheetView tabSelected="1" zoomScale="80" zoomScaleNormal="80" workbookViewId="0">
      <selection activeCell="C10" sqref="C10"/>
    </sheetView>
  </sheetViews>
  <sheetFormatPr defaultRowHeight="15" x14ac:dyDescent="0.25"/>
  <cols>
    <col min="1" max="1" width="5.85546875" customWidth="1"/>
    <col min="2" max="2" width="51.28515625" style="117" bestFit="1" customWidth="1"/>
    <col min="3" max="3" width="43.28515625" customWidth="1"/>
    <col min="4" max="4" width="11.28515625" bestFit="1" customWidth="1"/>
    <col min="5" max="5" width="6.42578125" customWidth="1"/>
    <col min="6" max="6" width="14" customWidth="1"/>
    <col min="7" max="7" width="16.42578125" customWidth="1"/>
    <col min="8" max="8" width="18.5703125" customWidth="1"/>
    <col min="9" max="9" width="15.5703125" customWidth="1"/>
    <col min="10" max="10" width="18.140625" customWidth="1"/>
    <col min="11" max="11" width="22.140625" customWidth="1"/>
    <col min="12" max="12" width="9.28515625" bestFit="1" customWidth="1"/>
    <col min="13" max="13" width="14" bestFit="1" customWidth="1"/>
    <col min="14" max="14" width="12.42578125" customWidth="1"/>
    <col min="15" max="15" width="21.42578125" customWidth="1"/>
  </cols>
  <sheetData>
    <row r="1" spans="1:15" ht="77.25" customHeight="1" thickBot="1" x14ac:dyDescent="0.3">
      <c r="A1" s="191"/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3"/>
    </row>
    <row r="2" spans="1:15" s="37" customFormat="1" ht="32.25" customHeight="1" x14ac:dyDescent="0.25">
      <c r="A2" s="213" t="s">
        <v>1</v>
      </c>
      <c r="B2" s="214"/>
      <c r="C2" s="215"/>
      <c r="D2" s="216" t="s">
        <v>2</v>
      </c>
      <c r="E2" s="217"/>
      <c r="F2" s="155" t="s">
        <v>3</v>
      </c>
      <c r="G2" s="156" t="s">
        <v>4</v>
      </c>
      <c r="H2" s="156" t="s">
        <v>51</v>
      </c>
      <c r="I2" s="156" t="s">
        <v>5</v>
      </c>
      <c r="J2" s="218" t="s">
        <v>6</v>
      </c>
      <c r="K2" s="218"/>
      <c r="L2" s="218"/>
      <c r="M2" s="218"/>
      <c r="N2" s="218"/>
      <c r="O2" s="219"/>
    </row>
    <row r="3" spans="1:15" s="37" customFormat="1" ht="20.25" x14ac:dyDescent="0.25">
      <c r="A3" s="220" t="s">
        <v>172</v>
      </c>
      <c r="B3" s="221"/>
      <c r="C3" s="222"/>
      <c r="D3" s="223" t="s">
        <v>171</v>
      </c>
      <c r="E3" s="224"/>
      <c r="F3" s="99" t="s">
        <v>154</v>
      </c>
      <c r="G3" s="100" t="s">
        <v>168</v>
      </c>
      <c r="H3" s="101">
        <v>19</v>
      </c>
      <c r="I3" s="102">
        <v>4.8</v>
      </c>
      <c r="J3" s="225" t="s">
        <v>7</v>
      </c>
      <c r="K3" s="225"/>
      <c r="L3" s="225"/>
      <c r="M3" s="225"/>
      <c r="N3" s="225"/>
      <c r="O3" s="226"/>
    </row>
    <row r="4" spans="1:15" s="37" customFormat="1" x14ac:dyDescent="0.25">
      <c r="A4" s="209" t="s">
        <v>8</v>
      </c>
      <c r="B4" s="211" t="s">
        <v>9</v>
      </c>
      <c r="C4" s="196" t="s">
        <v>10</v>
      </c>
      <c r="D4" s="196" t="s">
        <v>11</v>
      </c>
      <c r="E4" s="196" t="s">
        <v>12</v>
      </c>
      <c r="F4" s="196" t="s">
        <v>13</v>
      </c>
      <c r="G4" s="196" t="s">
        <v>14</v>
      </c>
      <c r="H4" s="198" t="s">
        <v>15</v>
      </c>
      <c r="I4" s="199"/>
      <c r="J4" s="199"/>
      <c r="K4" s="200"/>
      <c r="L4" s="201" t="s">
        <v>16</v>
      </c>
      <c r="M4" s="201"/>
      <c r="N4" s="201"/>
      <c r="O4" s="202" t="s">
        <v>17</v>
      </c>
    </row>
    <row r="5" spans="1:15" s="37" customFormat="1" ht="52.5" customHeight="1" thickBot="1" x14ac:dyDescent="0.3">
      <c r="A5" s="210"/>
      <c r="B5" s="212"/>
      <c r="C5" s="197"/>
      <c r="D5" s="197"/>
      <c r="E5" s="197"/>
      <c r="F5" s="197"/>
      <c r="G5" s="197"/>
      <c r="H5" s="153" t="s">
        <v>18</v>
      </c>
      <c r="I5" s="153" t="s">
        <v>19</v>
      </c>
      <c r="J5" s="153" t="s">
        <v>20</v>
      </c>
      <c r="K5" s="153" t="s">
        <v>21</v>
      </c>
      <c r="L5" s="154" t="s">
        <v>22</v>
      </c>
      <c r="M5" s="153" t="s">
        <v>23</v>
      </c>
      <c r="N5" s="153" t="s">
        <v>19</v>
      </c>
      <c r="O5" s="203"/>
    </row>
    <row r="6" spans="1:15" x14ac:dyDescent="0.25">
      <c r="A6" s="239">
        <v>1</v>
      </c>
      <c r="B6" s="157" t="s">
        <v>169</v>
      </c>
      <c r="C6" s="247" t="s">
        <v>0</v>
      </c>
      <c r="D6" s="148" t="s">
        <v>42</v>
      </c>
      <c r="E6" s="148">
        <v>2</v>
      </c>
      <c r="F6" s="149">
        <v>44593</v>
      </c>
      <c r="G6" s="148" t="s">
        <v>170</v>
      </c>
      <c r="H6" s="150">
        <v>418</v>
      </c>
      <c r="I6" s="150">
        <v>91.2</v>
      </c>
      <c r="J6" s="148"/>
      <c r="K6" s="151">
        <v>509.2</v>
      </c>
      <c r="L6" s="152"/>
      <c r="M6" s="148"/>
      <c r="N6" s="148"/>
      <c r="O6" s="240">
        <v>509.2</v>
      </c>
    </row>
    <row r="7" spans="1:15" s="35" customFormat="1" x14ac:dyDescent="0.25">
      <c r="A7" s="47">
        <v>2</v>
      </c>
      <c r="B7" s="107" t="s">
        <v>34</v>
      </c>
      <c r="C7" s="248" t="s">
        <v>35</v>
      </c>
      <c r="D7" s="50" t="s">
        <v>36</v>
      </c>
      <c r="E7" s="80">
        <v>1</v>
      </c>
      <c r="F7" s="50" t="s">
        <v>37</v>
      </c>
      <c r="G7" s="50" t="s">
        <v>151</v>
      </c>
      <c r="H7" s="69">
        <v>630</v>
      </c>
      <c r="I7" s="69">
        <v>72</v>
      </c>
      <c r="J7" s="56"/>
      <c r="K7" s="81">
        <v>702</v>
      </c>
      <c r="L7" s="82"/>
      <c r="M7" s="53"/>
      <c r="N7" s="53"/>
      <c r="O7" s="241">
        <v>702</v>
      </c>
    </row>
    <row r="8" spans="1:15" s="35" customFormat="1" x14ac:dyDescent="0.25">
      <c r="A8" s="47">
        <v>3</v>
      </c>
      <c r="B8" s="107" t="s">
        <v>39</v>
      </c>
      <c r="C8" s="248" t="s">
        <v>40</v>
      </c>
      <c r="D8" s="50" t="s">
        <v>38</v>
      </c>
      <c r="E8" s="80">
        <v>1</v>
      </c>
      <c r="F8" s="50" t="s">
        <v>161</v>
      </c>
      <c r="G8" s="50" t="s">
        <v>45</v>
      </c>
      <c r="H8" s="69">
        <v>630</v>
      </c>
      <c r="I8" s="69">
        <v>67.2</v>
      </c>
      <c r="J8" s="56"/>
      <c r="K8" s="81">
        <v>697.2</v>
      </c>
      <c r="L8" s="82"/>
      <c r="M8" s="53"/>
      <c r="N8" s="53"/>
      <c r="O8" s="241">
        <v>697.2</v>
      </c>
    </row>
    <row r="9" spans="1:15" s="35" customFormat="1" x14ac:dyDescent="0.25">
      <c r="A9" s="47">
        <v>4</v>
      </c>
      <c r="B9" s="109" t="s">
        <v>139</v>
      </c>
      <c r="C9" s="248" t="s">
        <v>140</v>
      </c>
      <c r="D9" s="48" t="s">
        <v>32</v>
      </c>
      <c r="E9" s="88">
        <v>1</v>
      </c>
      <c r="F9" s="89">
        <v>44531</v>
      </c>
      <c r="G9" s="50" t="s">
        <v>162</v>
      </c>
      <c r="H9" s="68">
        <v>630</v>
      </c>
      <c r="I9" s="69">
        <v>86.4</v>
      </c>
      <c r="J9" s="70"/>
      <c r="K9" s="81">
        <v>716.4</v>
      </c>
      <c r="L9" s="72"/>
      <c r="M9" s="73"/>
      <c r="N9" s="73"/>
      <c r="O9" s="241">
        <v>716.4</v>
      </c>
    </row>
    <row r="10" spans="1:15" s="35" customFormat="1" x14ac:dyDescent="0.25">
      <c r="A10" s="47">
        <v>5</v>
      </c>
      <c r="B10" s="107" t="s">
        <v>91</v>
      </c>
      <c r="C10" s="248" t="s">
        <v>0</v>
      </c>
      <c r="D10" s="50" t="s">
        <v>38</v>
      </c>
      <c r="E10" s="80">
        <v>1</v>
      </c>
      <c r="F10" s="89">
        <v>44470</v>
      </c>
      <c r="G10" s="50" t="s">
        <v>88</v>
      </c>
      <c r="H10" s="69">
        <v>418</v>
      </c>
      <c r="I10" s="69">
        <v>91.2</v>
      </c>
      <c r="J10" s="56"/>
      <c r="K10" s="81">
        <v>509.2</v>
      </c>
      <c r="L10" s="82"/>
      <c r="M10" s="53"/>
      <c r="N10" s="53"/>
      <c r="O10" s="241">
        <v>509.2</v>
      </c>
    </row>
    <row r="11" spans="1:15" s="35" customFormat="1" x14ac:dyDescent="0.25">
      <c r="A11" s="47">
        <v>6</v>
      </c>
      <c r="B11" s="107" t="s">
        <v>141</v>
      </c>
      <c r="C11" s="248" t="s">
        <v>140</v>
      </c>
      <c r="D11" s="48" t="s">
        <v>32</v>
      </c>
      <c r="E11" s="80">
        <v>1</v>
      </c>
      <c r="F11" s="50" t="s">
        <v>149</v>
      </c>
      <c r="G11" s="50" t="s">
        <v>162</v>
      </c>
      <c r="H11" s="68">
        <v>630</v>
      </c>
      <c r="I11" s="69">
        <v>76.8</v>
      </c>
      <c r="J11" s="56"/>
      <c r="K11" s="71">
        <v>706.8</v>
      </c>
      <c r="L11" s="82"/>
      <c r="M11" s="53"/>
      <c r="N11" s="53"/>
      <c r="O11" s="242">
        <v>706.8</v>
      </c>
    </row>
    <row r="12" spans="1:15" s="35" customFormat="1" x14ac:dyDescent="0.25">
      <c r="A12" s="47">
        <v>7</v>
      </c>
      <c r="B12" s="107" t="s">
        <v>43</v>
      </c>
      <c r="C12" s="249" t="s">
        <v>44</v>
      </c>
      <c r="D12" s="49" t="s">
        <v>38</v>
      </c>
      <c r="E12" s="80">
        <v>1</v>
      </c>
      <c r="F12" s="50" t="s">
        <v>161</v>
      </c>
      <c r="G12" s="50" t="s">
        <v>45</v>
      </c>
      <c r="H12" s="69">
        <v>630</v>
      </c>
      <c r="I12" s="69">
        <v>91.2</v>
      </c>
      <c r="J12" s="56"/>
      <c r="K12" s="81">
        <v>721.2</v>
      </c>
      <c r="L12" s="82"/>
      <c r="M12" s="53"/>
      <c r="N12" s="53"/>
      <c r="O12" s="241">
        <v>721.2</v>
      </c>
    </row>
    <row r="13" spans="1:15" s="35" customFormat="1" x14ac:dyDescent="0.25">
      <c r="A13" s="47">
        <v>8</v>
      </c>
      <c r="B13" s="158" t="s">
        <v>73</v>
      </c>
      <c r="C13" s="249" t="s">
        <v>0</v>
      </c>
      <c r="D13" s="49" t="s">
        <v>42</v>
      </c>
      <c r="E13" s="80">
        <v>1</v>
      </c>
      <c r="F13" s="50" t="s">
        <v>75</v>
      </c>
      <c r="G13" s="50" t="s">
        <v>76</v>
      </c>
      <c r="H13" s="69">
        <v>418</v>
      </c>
      <c r="I13" s="69">
        <v>91.2</v>
      </c>
      <c r="J13" s="56"/>
      <c r="K13" s="81">
        <v>509.2</v>
      </c>
      <c r="L13" s="82"/>
      <c r="M13" s="53"/>
      <c r="N13" s="53"/>
      <c r="O13" s="241">
        <v>509.2</v>
      </c>
    </row>
    <row r="14" spans="1:15" s="35" customFormat="1" x14ac:dyDescent="0.25">
      <c r="A14" s="47">
        <v>9</v>
      </c>
      <c r="B14" s="107" t="s">
        <v>70</v>
      </c>
      <c r="C14" s="249" t="s">
        <v>0</v>
      </c>
      <c r="D14" s="49" t="s">
        <v>42</v>
      </c>
      <c r="E14" s="80">
        <v>1</v>
      </c>
      <c r="F14" s="50" t="s">
        <v>71</v>
      </c>
      <c r="G14" s="50" t="s">
        <v>41</v>
      </c>
      <c r="H14" s="69">
        <v>418</v>
      </c>
      <c r="I14" s="69">
        <v>91.2</v>
      </c>
      <c r="J14" s="56"/>
      <c r="K14" s="81">
        <v>509.2</v>
      </c>
      <c r="L14" s="82"/>
      <c r="M14" s="53"/>
      <c r="N14" s="53"/>
      <c r="O14" s="241">
        <v>509.2</v>
      </c>
    </row>
    <row r="15" spans="1:15" s="54" customFormat="1" x14ac:dyDescent="0.25">
      <c r="A15" s="47">
        <v>10</v>
      </c>
      <c r="B15" s="107" t="s">
        <v>68</v>
      </c>
      <c r="C15" s="249" t="s">
        <v>0</v>
      </c>
      <c r="D15" s="90" t="s">
        <v>42</v>
      </c>
      <c r="E15" s="80">
        <v>1</v>
      </c>
      <c r="F15" s="50" t="s">
        <v>64</v>
      </c>
      <c r="G15" s="50" t="s">
        <v>165</v>
      </c>
      <c r="H15" s="69">
        <v>418</v>
      </c>
      <c r="I15" s="69">
        <v>91.2</v>
      </c>
      <c r="J15" s="56"/>
      <c r="K15" s="81">
        <v>509.2</v>
      </c>
      <c r="L15" s="82"/>
      <c r="M15" s="53"/>
      <c r="N15" s="53"/>
      <c r="O15" s="241">
        <v>509.2</v>
      </c>
    </row>
    <row r="16" spans="1:15" s="35" customFormat="1" x14ac:dyDescent="0.25">
      <c r="A16" s="47">
        <v>11</v>
      </c>
      <c r="B16" s="158" t="s">
        <v>81</v>
      </c>
      <c r="C16" s="250" t="s">
        <v>0</v>
      </c>
      <c r="D16" s="75" t="s">
        <v>42</v>
      </c>
      <c r="E16" s="80">
        <v>1</v>
      </c>
      <c r="F16" s="50" t="s">
        <v>80</v>
      </c>
      <c r="G16" s="50" t="s">
        <v>86</v>
      </c>
      <c r="H16" s="69">
        <v>418</v>
      </c>
      <c r="I16" s="69">
        <v>91.2</v>
      </c>
      <c r="J16" s="56"/>
      <c r="K16" s="81">
        <v>509.2</v>
      </c>
      <c r="L16" s="82"/>
      <c r="M16" s="53"/>
      <c r="N16" s="53"/>
      <c r="O16" s="241">
        <v>509.2</v>
      </c>
    </row>
    <row r="17" spans="1:15" s="35" customFormat="1" x14ac:dyDescent="0.25">
      <c r="A17" s="47">
        <v>12</v>
      </c>
      <c r="B17" s="109" t="s">
        <v>96</v>
      </c>
      <c r="C17" s="248" t="s">
        <v>0</v>
      </c>
      <c r="D17" s="48" t="s">
        <v>38</v>
      </c>
      <c r="E17" s="88">
        <v>1</v>
      </c>
      <c r="F17" s="89">
        <v>44505</v>
      </c>
      <c r="G17" s="89">
        <v>44869</v>
      </c>
      <c r="H17" s="68">
        <v>418</v>
      </c>
      <c r="I17" s="69">
        <v>91.2</v>
      </c>
      <c r="J17" s="70"/>
      <c r="K17" s="71">
        <v>509.2</v>
      </c>
      <c r="L17" s="72"/>
      <c r="M17" s="70"/>
      <c r="N17" s="70"/>
      <c r="O17" s="243">
        <v>509.2</v>
      </c>
    </row>
    <row r="18" spans="1:15" s="35" customFormat="1" x14ac:dyDescent="0.25">
      <c r="A18" s="47">
        <v>13</v>
      </c>
      <c r="B18" s="109" t="s">
        <v>84</v>
      </c>
      <c r="C18" s="248" t="s">
        <v>83</v>
      </c>
      <c r="D18" s="48" t="s">
        <v>82</v>
      </c>
      <c r="E18" s="88">
        <v>1</v>
      </c>
      <c r="F18" s="89">
        <v>44440</v>
      </c>
      <c r="G18" s="50" t="s">
        <v>159</v>
      </c>
      <c r="H18" s="69">
        <v>630</v>
      </c>
      <c r="I18" s="69">
        <v>91.2</v>
      </c>
      <c r="J18" s="70"/>
      <c r="K18" s="81">
        <v>721.2</v>
      </c>
      <c r="L18" s="72"/>
      <c r="M18" s="73"/>
      <c r="N18" s="73"/>
      <c r="O18" s="244">
        <v>721.2</v>
      </c>
    </row>
    <row r="19" spans="1:15" s="35" customFormat="1" x14ac:dyDescent="0.25">
      <c r="A19" s="47">
        <v>14</v>
      </c>
      <c r="B19" s="109" t="s">
        <v>90</v>
      </c>
      <c r="C19" s="248" t="s">
        <v>0</v>
      </c>
      <c r="D19" s="48" t="s">
        <v>42</v>
      </c>
      <c r="E19" s="88">
        <v>1</v>
      </c>
      <c r="F19" s="89">
        <v>44470</v>
      </c>
      <c r="G19" s="50" t="s">
        <v>158</v>
      </c>
      <c r="H19" s="68">
        <v>418</v>
      </c>
      <c r="I19" s="69">
        <v>91.2</v>
      </c>
      <c r="J19" s="70"/>
      <c r="K19" s="71">
        <v>509.2</v>
      </c>
      <c r="L19" s="72"/>
      <c r="M19" s="73"/>
      <c r="N19" s="73"/>
      <c r="O19" s="243">
        <v>509.2</v>
      </c>
    </row>
    <row r="20" spans="1:15" s="35" customFormat="1" x14ac:dyDescent="0.25">
      <c r="A20" s="47">
        <v>15</v>
      </c>
      <c r="B20" s="109" t="s">
        <v>97</v>
      </c>
      <c r="C20" s="248" t="s">
        <v>0</v>
      </c>
      <c r="D20" s="48" t="s">
        <v>38</v>
      </c>
      <c r="E20" s="88">
        <v>1</v>
      </c>
      <c r="F20" s="89">
        <v>44505</v>
      </c>
      <c r="G20" s="50" t="s">
        <v>98</v>
      </c>
      <c r="H20" s="68">
        <v>418</v>
      </c>
      <c r="I20" s="69">
        <v>91.2</v>
      </c>
      <c r="J20" s="70"/>
      <c r="K20" s="71">
        <v>509.2</v>
      </c>
      <c r="L20" s="72"/>
      <c r="M20" s="73"/>
      <c r="N20" s="73"/>
      <c r="O20" s="243">
        <v>509.2</v>
      </c>
    </row>
    <row r="21" spans="1:15" s="35" customFormat="1" x14ac:dyDescent="0.25">
      <c r="A21" s="47">
        <v>16</v>
      </c>
      <c r="B21" s="107" t="s">
        <v>47</v>
      </c>
      <c r="C21" s="251" t="s">
        <v>55</v>
      </c>
      <c r="D21" s="75" t="s">
        <v>48</v>
      </c>
      <c r="E21" s="80">
        <v>1</v>
      </c>
      <c r="F21" s="50" t="s">
        <v>155</v>
      </c>
      <c r="G21" s="50" t="s">
        <v>156</v>
      </c>
      <c r="H21" s="69">
        <v>630</v>
      </c>
      <c r="I21" s="69">
        <v>91.2</v>
      </c>
      <c r="J21" s="56"/>
      <c r="K21" s="71">
        <v>721.2</v>
      </c>
      <c r="L21" s="82"/>
      <c r="M21" s="53"/>
      <c r="N21" s="53"/>
      <c r="O21" s="243">
        <v>721.2</v>
      </c>
    </row>
    <row r="22" spans="1:15" s="35" customFormat="1" x14ac:dyDescent="0.25">
      <c r="A22" s="47">
        <v>17</v>
      </c>
      <c r="B22" s="107" t="s">
        <v>93</v>
      </c>
      <c r="C22" s="251" t="s">
        <v>0</v>
      </c>
      <c r="D22" s="75" t="s">
        <v>38</v>
      </c>
      <c r="E22" s="80" t="s">
        <v>157</v>
      </c>
      <c r="F22" s="89">
        <v>44470</v>
      </c>
      <c r="G22" s="50" t="s">
        <v>88</v>
      </c>
      <c r="H22" s="69">
        <v>0</v>
      </c>
      <c r="I22" s="69">
        <v>0</v>
      </c>
      <c r="J22" s="56">
        <v>220</v>
      </c>
      <c r="K22" s="81">
        <v>220</v>
      </c>
      <c r="L22" s="82"/>
      <c r="M22" s="53"/>
      <c r="N22" s="53"/>
      <c r="O22" s="243">
        <v>220</v>
      </c>
    </row>
    <row r="23" spans="1:15" s="35" customFormat="1" x14ac:dyDescent="0.25">
      <c r="A23" s="47">
        <v>18</v>
      </c>
      <c r="B23" s="107" t="s">
        <v>94</v>
      </c>
      <c r="C23" s="251" t="s">
        <v>0</v>
      </c>
      <c r="D23" s="75" t="s">
        <v>38</v>
      </c>
      <c r="E23" s="80">
        <v>1</v>
      </c>
      <c r="F23" s="89">
        <v>44470</v>
      </c>
      <c r="G23" s="50" t="s">
        <v>88</v>
      </c>
      <c r="H23" s="69">
        <v>418</v>
      </c>
      <c r="I23" s="69">
        <v>91.2</v>
      </c>
      <c r="J23" s="56"/>
      <c r="K23" s="81">
        <v>509.2</v>
      </c>
      <c r="L23" s="82"/>
      <c r="M23" s="53"/>
      <c r="N23" s="53"/>
      <c r="O23" s="243">
        <v>509.2</v>
      </c>
    </row>
    <row r="24" spans="1:15" s="35" customFormat="1" x14ac:dyDescent="0.25">
      <c r="A24" s="47">
        <v>19</v>
      </c>
      <c r="B24" s="107" t="s">
        <v>92</v>
      </c>
      <c r="C24" s="251" t="s">
        <v>0</v>
      </c>
      <c r="D24" s="75" t="s">
        <v>38</v>
      </c>
      <c r="E24" s="80">
        <v>1</v>
      </c>
      <c r="F24" s="89">
        <v>44470</v>
      </c>
      <c r="G24" s="50" t="s">
        <v>88</v>
      </c>
      <c r="H24" s="69">
        <v>418</v>
      </c>
      <c r="I24" s="69">
        <v>91.2</v>
      </c>
      <c r="J24" s="56"/>
      <c r="K24" s="81">
        <v>509.2</v>
      </c>
      <c r="L24" s="82"/>
      <c r="M24" s="53"/>
      <c r="N24" s="53"/>
      <c r="O24" s="243">
        <v>509.2</v>
      </c>
    </row>
    <row r="25" spans="1:15" s="35" customFormat="1" x14ac:dyDescent="0.25">
      <c r="A25" s="92">
        <v>20</v>
      </c>
      <c r="B25" s="107" t="s">
        <v>142</v>
      </c>
      <c r="C25" s="248" t="s">
        <v>140</v>
      </c>
      <c r="D25" s="48" t="s">
        <v>32</v>
      </c>
      <c r="E25" s="80">
        <v>1</v>
      </c>
      <c r="F25" s="89">
        <v>44531</v>
      </c>
      <c r="G25" s="50" t="s">
        <v>162</v>
      </c>
      <c r="H25" s="68">
        <v>630</v>
      </c>
      <c r="I25" s="69">
        <v>76.8</v>
      </c>
      <c r="J25" s="56"/>
      <c r="K25" s="71">
        <v>706.8</v>
      </c>
      <c r="L25" s="82"/>
      <c r="M25" s="53"/>
      <c r="N25" s="53"/>
      <c r="O25" s="242">
        <v>706.8</v>
      </c>
    </row>
    <row r="26" spans="1:15" s="35" customFormat="1" x14ac:dyDescent="0.25">
      <c r="A26" s="47">
        <v>21</v>
      </c>
      <c r="B26" s="107" t="s">
        <v>58</v>
      </c>
      <c r="C26" s="249" t="s">
        <v>59</v>
      </c>
      <c r="D26" s="49" t="s">
        <v>46</v>
      </c>
      <c r="E26" s="80">
        <v>1</v>
      </c>
      <c r="F26" s="50" t="s">
        <v>61</v>
      </c>
      <c r="G26" s="50" t="s">
        <v>69</v>
      </c>
      <c r="H26" s="69">
        <v>630</v>
      </c>
      <c r="I26" s="69">
        <v>91.2</v>
      </c>
      <c r="J26" s="56"/>
      <c r="K26" s="81">
        <v>721.2</v>
      </c>
      <c r="L26" s="82">
        <v>1</v>
      </c>
      <c r="M26" s="53">
        <v>33.15</v>
      </c>
      <c r="N26" s="53">
        <v>4.8</v>
      </c>
      <c r="O26" s="241">
        <v>683.25</v>
      </c>
    </row>
    <row r="27" spans="1:15" s="35" customFormat="1" x14ac:dyDescent="0.25">
      <c r="A27" s="47">
        <v>22</v>
      </c>
      <c r="B27" s="107" t="s">
        <v>65</v>
      </c>
      <c r="C27" s="249" t="s">
        <v>0</v>
      </c>
      <c r="D27" s="49" t="s">
        <v>38</v>
      </c>
      <c r="E27" s="80">
        <v>1</v>
      </c>
      <c r="F27" s="50" t="s">
        <v>67</v>
      </c>
      <c r="G27" s="50" t="s">
        <v>41</v>
      </c>
      <c r="H27" s="68">
        <v>418</v>
      </c>
      <c r="I27" s="69">
        <v>91.2</v>
      </c>
      <c r="J27" s="70"/>
      <c r="K27" s="71">
        <v>509.2</v>
      </c>
      <c r="L27" s="72"/>
      <c r="M27" s="73"/>
      <c r="N27" s="70"/>
      <c r="O27" s="243">
        <v>509.2</v>
      </c>
    </row>
    <row r="28" spans="1:15" s="35" customFormat="1" x14ac:dyDescent="0.25">
      <c r="A28" s="47">
        <v>23</v>
      </c>
      <c r="B28" s="107" t="s">
        <v>89</v>
      </c>
      <c r="C28" s="249" t="s">
        <v>0</v>
      </c>
      <c r="D28" s="49" t="s">
        <v>42</v>
      </c>
      <c r="E28" s="80">
        <v>1</v>
      </c>
      <c r="F28" s="89">
        <v>44470</v>
      </c>
      <c r="G28" s="50" t="s">
        <v>158</v>
      </c>
      <c r="H28" s="68">
        <v>418</v>
      </c>
      <c r="I28" s="69">
        <v>91.2</v>
      </c>
      <c r="J28" s="70"/>
      <c r="K28" s="71">
        <v>509.2</v>
      </c>
      <c r="L28" s="72"/>
      <c r="M28" s="73"/>
      <c r="N28" s="73"/>
      <c r="O28" s="243">
        <v>509.2</v>
      </c>
    </row>
    <row r="29" spans="1:15" s="35" customFormat="1" x14ac:dyDescent="0.25">
      <c r="A29" s="47">
        <v>24</v>
      </c>
      <c r="B29" s="107" t="s">
        <v>87</v>
      </c>
      <c r="C29" s="249" t="s">
        <v>31</v>
      </c>
      <c r="D29" s="48" t="s">
        <v>32</v>
      </c>
      <c r="E29" s="80">
        <v>1</v>
      </c>
      <c r="F29" s="50" t="s">
        <v>49</v>
      </c>
      <c r="G29" s="50" t="s">
        <v>166</v>
      </c>
      <c r="H29" s="69">
        <v>630</v>
      </c>
      <c r="I29" s="69">
        <v>91.2</v>
      </c>
      <c r="J29" s="56"/>
      <c r="K29" s="81">
        <v>721.2</v>
      </c>
      <c r="L29" s="82"/>
      <c r="M29" s="53"/>
      <c r="N29" s="53"/>
      <c r="O29" s="241">
        <v>721.2</v>
      </c>
    </row>
    <row r="30" spans="1:15" s="35" customFormat="1" x14ac:dyDescent="0.25">
      <c r="A30" s="47">
        <v>25</v>
      </c>
      <c r="B30" s="107" t="s">
        <v>99</v>
      </c>
      <c r="C30" s="249" t="s">
        <v>0</v>
      </c>
      <c r="D30" s="48" t="s">
        <v>42</v>
      </c>
      <c r="E30" s="80">
        <v>1</v>
      </c>
      <c r="F30" s="50" t="s">
        <v>100</v>
      </c>
      <c r="G30" s="50" t="s">
        <v>98</v>
      </c>
      <c r="H30" s="68">
        <v>418</v>
      </c>
      <c r="I30" s="69">
        <v>91.2</v>
      </c>
      <c r="J30" s="70"/>
      <c r="K30" s="71">
        <v>509.2</v>
      </c>
      <c r="L30" s="72"/>
      <c r="M30" s="73"/>
      <c r="N30" s="73"/>
      <c r="O30" s="243">
        <v>509.2</v>
      </c>
    </row>
    <row r="31" spans="1:15" s="35" customFormat="1" x14ac:dyDescent="0.25">
      <c r="A31" s="47">
        <v>26</v>
      </c>
      <c r="B31" s="107" t="s">
        <v>77</v>
      </c>
      <c r="C31" s="249" t="s">
        <v>0</v>
      </c>
      <c r="D31" s="48" t="s">
        <v>42</v>
      </c>
      <c r="E31" s="80">
        <v>1</v>
      </c>
      <c r="F31" s="50" t="s">
        <v>74</v>
      </c>
      <c r="G31" s="50" t="s">
        <v>95</v>
      </c>
      <c r="H31" s="69">
        <v>418</v>
      </c>
      <c r="I31" s="69">
        <v>91.2</v>
      </c>
      <c r="J31" s="56"/>
      <c r="K31" s="81">
        <v>509.2</v>
      </c>
      <c r="L31" s="82"/>
      <c r="M31" s="53"/>
      <c r="N31" s="53"/>
      <c r="O31" s="241">
        <v>509.2</v>
      </c>
    </row>
    <row r="32" spans="1:15" s="35" customFormat="1" x14ac:dyDescent="0.25">
      <c r="A32" s="92">
        <v>27</v>
      </c>
      <c r="B32" s="107" t="s">
        <v>143</v>
      </c>
      <c r="C32" s="248" t="s">
        <v>140</v>
      </c>
      <c r="D32" s="48" t="s">
        <v>32</v>
      </c>
      <c r="E32" s="80">
        <v>1</v>
      </c>
      <c r="F32" s="89">
        <v>44531</v>
      </c>
      <c r="G32" s="50" t="s">
        <v>162</v>
      </c>
      <c r="H32" s="68">
        <v>630</v>
      </c>
      <c r="I32" s="69">
        <v>57.6</v>
      </c>
      <c r="J32" s="56"/>
      <c r="K32" s="71">
        <v>687.6</v>
      </c>
      <c r="L32" s="82"/>
      <c r="M32" s="53"/>
      <c r="N32" s="53"/>
      <c r="O32" s="242">
        <v>687.6</v>
      </c>
    </row>
    <row r="33" spans="1:15" s="35" customFormat="1" x14ac:dyDescent="0.25">
      <c r="A33" s="47">
        <v>28</v>
      </c>
      <c r="B33" s="107" t="s">
        <v>147</v>
      </c>
      <c r="C33" s="249" t="s">
        <v>136</v>
      </c>
      <c r="D33" s="49" t="s">
        <v>148</v>
      </c>
      <c r="E33" s="80">
        <v>1</v>
      </c>
      <c r="F33" s="50" t="s">
        <v>149</v>
      </c>
      <c r="G33" s="50" t="s">
        <v>162</v>
      </c>
      <c r="H33" s="68">
        <v>630</v>
      </c>
      <c r="I33" s="69">
        <v>86.4</v>
      </c>
      <c r="J33" s="56"/>
      <c r="K33" s="71">
        <v>716.4</v>
      </c>
      <c r="L33" s="82"/>
      <c r="M33" s="53"/>
      <c r="N33" s="53"/>
      <c r="O33" s="242">
        <v>716.4</v>
      </c>
    </row>
    <row r="34" spans="1:15" s="35" customFormat="1" x14ac:dyDescent="0.25">
      <c r="A34" s="47">
        <v>29</v>
      </c>
      <c r="B34" s="107" t="s">
        <v>63</v>
      </c>
      <c r="C34" s="248" t="s">
        <v>31</v>
      </c>
      <c r="D34" s="48" t="s">
        <v>32</v>
      </c>
      <c r="E34" s="80">
        <v>1</v>
      </c>
      <c r="F34" s="50" t="s">
        <v>62</v>
      </c>
      <c r="G34" s="50" t="s">
        <v>163</v>
      </c>
      <c r="H34" s="69">
        <v>630</v>
      </c>
      <c r="I34" s="69">
        <v>91.2</v>
      </c>
      <c r="J34" s="56"/>
      <c r="K34" s="81">
        <v>721.2</v>
      </c>
      <c r="L34" s="82"/>
      <c r="M34" s="53"/>
      <c r="N34" s="53"/>
      <c r="O34" s="241">
        <v>721.2</v>
      </c>
    </row>
    <row r="35" spans="1:15" s="35" customFormat="1" x14ac:dyDescent="0.25">
      <c r="A35" s="47">
        <v>30</v>
      </c>
      <c r="B35" s="107" t="s">
        <v>72</v>
      </c>
      <c r="C35" s="248" t="s">
        <v>0</v>
      </c>
      <c r="D35" s="48" t="s">
        <v>42</v>
      </c>
      <c r="E35" s="80">
        <v>1</v>
      </c>
      <c r="F35" s="50" t="s">
        <v>71</v>
      </c>
      <c r="G35" s="50" t="s">
        <v>41</v>
      </c>
      <c r="H35" s="68">
        <v>418</v>
      </c>
      <c r="I35" s="69">
        <v>91.2</v>
      </c>
      <c r="J35" s="70"/>
      <c r="K35" s="71">
        <v>509.2</v>
      </c>
      <c r="L35" s="72"/>
      <c r="M35" s="73"/>
      <c r="N35" s="73"/>
      <c r="O35" s="243">
        <v>509.2</v>
      </c>
    </row>
    <row r="36" spans="1:15" s="35" customFormat="1" x14ac:dyDescent="0.25">
      <c r="A36" s="47">
        <v>31</v>
      </c>
      <c r="B36" s="245" t="s">
        <v>146</v>
      </c>
      <c r="C36" s="252" t="s">
        <v>140</v>
      </c>
      <c r="D36" s="77" t="s">
        <v>33</v>
      </c>
      <c r="E36" s="83">
        <v>1</v>
      </c>
      <c r="F36" s="78">
        <v>44531</v>
      </c>
      <c r="G36" s="50" t="s">
        <v>162</v>
      </c>
      <c r="H36" s="68">
        <v>630</v>
      </c>
      <c r="I36" s="69">
        <v>91.2</v>
      </c>
      <c r="J36" s="79"/>
      <c r="K36" s="71">
        <v>721.2</v>
      </c>
      <c r="L36" s="84"/>
      <c r="M36" s="85"/>
      <c r="N36" s="85"/>
      <c r="O36" s="242">
        <v>721.2</v>
      </c>
    </row>
    <row r="37" spans="1:15" s="35" customFormat="1" ht="30" x14ac:dyDescent="0.25">
      <c r="A37" s="47">
        <v>32</v>
      </c>
      <c r="B37" s="107" t="s">
        <v>144</v>
      </c>
      <c r="C37" s="248" t="s">
        <v>140</v>
      </c>
      <c r="D37" s="48" t="s">
        <v>32</v>
      </c>
      <c r="E37" s="80">
        <v>1</v>
      </c>
      <c r="F37" s="89">
        <v>44531</v>
      </c>
      <c r="G37" s="50" t="s">
        <v>162</v>
      </c>
      <c r="H37" s="68">
        <v>630</v>
      </c>
      <c r="I37" s="69">
        <v>91.2</v>
      </c>
      <c r="J37" s="56"/>
      <c r="K37" s="71">
        <v>721.2</v>
      </c>
      <c r="L37" s="82"/>
      <c r="M37" s="53"/>
      <c r="N37" s="53"/>
      <c r="O37" s="242">
        <v>721.2</v>
      </c>
    </row>
    <row r="38" spans="1:15" s="35" customFormat="1" x14ac:dyDescent="0.25">
      <c r="A38" s="47">
        <v>33</v>
      </c>
      <c r="B38" s="107" t="s">
        <v>66</v>
      </c>
      <c r="C38" s="249" t="s">
        <v>0</v>
      </c>
      <c r="D38" s="48" t="s">
        <v>38</v>
      </c>
      <c r="E38" s="91">
        <v>3</v>
      </c>
      <c r="F38" s="50" t="s">
        <v>67</v>
      </c>
      <c r="G38" s="50" t="s">
        <v>41</v>
      </c>
      <c r="H38" s="68">
        <v>154</v>
      </c>
      <c r="I38" s="69">
        <v>33.6</v>
      </c>
      <c r="J38" s="70">
        <v>264</v>
      </c>
      <c r="K38" s="71">
        <v>451.6</v>
      </c>
      <c r="L38" s="72"/>
      <c r="M38" s="73"/>
      <c r="N38" s="73"/>
      <c r="O38" s="243">
        <v>451.6</v>
      </c>
    </row>
    <row r="39" spans="1:15" s="35" customFormat="1" x14ac:dyDescent="0.25">
      <c r="A39" s="47">
        <v>34</v>
      </c>
      <c r="B39" s="107" t="s">
        <v>60</v>
      </c>
      <c r="C39" s="248" t="s">
        <v>0</v>
      </c>
      <c r="D39" s="48" t="s">
        <v>42</v>
      </c>
      <c r="E39" s="80">
        <v>1</v>
      </c>
      <c r="F39" s="50" t="s">
        <v>61</v>
      </c>
      <c r="G39" s="50" t="s">
        <v>164</v>
      </c>
      <c r="H39" s="69">
        <v>418</v>
      </c>
      <c r="I39" s="69">
        <v>91.2</v>
      </c>
      <c r="J39" s="56"/>
      <c r="K39" s="81">
        <v>509.2</v>
      </c>
      <c r="L39" s="82"/>
      <c r="M39" s="53"/>
      <c r="N39" s="53"/>
      <c r="O39" s="241">
        <v>509.2</v>
      </c>
    </row>
    <row r="40" spans="1:15" s="35" customFormat="1" x14ac:dyDescent="0.25">
      <c r="A40" s="47">
        <v>35</v>
      </c>
      <c r="B40" s="109" t="s">
        <v>85</v>
      </c>
      <c r="C40" s="248" t="s">
        <v>31</v>
      </c>
      <c r="D40" s="48" t="s">
        <v>32</v>
      </c>
      <c r="E40" s="80">
        <v>1</v>
      </c>
      <c r="F40" s="50" t="s">
        <v>80</v>
      </c>
      <c r="G40" s="50" t="s">
        <v>86</v>
      </c>
      <c r="H40" s="69">
        <v>630</v>
      </c>
      <c r="I40" s="69">
        <v>91.2</v>
      </c>
      <c r="J40" s="56"/>
      <c r="K40" s="81">
        <v>721.2</v>
      </c>
      <c r="L40" s="82"/>
      <c r="M40" s="53"/>
      <c r="N40" s="53"/>
      <c r="O40" s="241">
        <v>721.2</v>
      </c>
    </row>
    <row r="41" spans="1:15" s="35" customFormat="1" x14ac:dyDescent="0.25">
      <c r="A41" s="47">
        <v>36</v>
      </c>
      <c r="B41" s="107" t="s">
        <v>145</v>
      </c>
      <c r="C41" s="248" t="s">
        <v>140</v>
      </c>
      <c r="D41" s="48" t="s">
        <v>32</v>
      </c>
      <c r="E41" s="80">
        <v>1</v>
      </c>
      <c r="F41" s="50" t="s">
        <v>149</v>
      </c>
      <c r="G41" s="50" t="s">
        <v>162</v>
      </c>
      <c r="H41" s="68">
        <v>630</v>
      </c>
      <c r="I41" s="69">
        <v>57.6</v>
      </c>
      <c r="J41" s="56"/>
      <c r="K41" s="71">
        <v>687.6</v>
      </c>
      <c r="L41" s="82"/>
      <c r="M41" s="53"/>
      <c r="N41" s="53"/>
      <c r="O41" s="242">
        <v>687.6</v>
      </c>
    </row>
    <row r="42" spans="1:15" s="35" customFormat="1" ht="15.75" thickBot="1" x14ac:dyDescent="0.3">
      <c r="A42" s="92">
        <v>37</v>
      </c>
      <c r="B42" s="161" t="s">
        <v>78</v>
      </c>
      <c r="C42" s="253" t="s">
        <v>79</v>
      </c>
      <c r="D42" s="162" t="s">
        <v>42</v>
      </c>
      <c r="E42" s="163"/>
      <c r="F42" s="164">
        <v>44409</v>
      </c>
      <c r="G42" s="164">
        <v>44742</v>
      </c>
      <c r="H42" s="165">
        <v>630</v>
      </c>
      <c r="I42" s="165">
        <v>91.2</v>
      </c>
      <c r="J42" s="166"/>
      <c r="K42" s="167">
        <v>721.2</v>
      </c>
      <c r="L42" s="168"/>
      <c r="M42" s="169"/>
      <c r="N42" s="169"/>
      <c r="O42" s="246">
        <v>721.2</v>
      </c>
    </row>
    <row r="43" spans="1:15" ht="18.75" thickBot="1" x14ac:dyDescent="0.3">
      <c r="A43" s="204" t="s">
        <v>56</v>
      </c>
      <c r="B43" s="205"/>
      <c r="C43" s="205"/>
      <c r="D43" s="205"/>
      <c r="E43" s="205"/>
      <c r="F43" s="205"/>
      <c r="G43" s="205"/>
      <c r="H43" s="126">
        <v>16600</v>
      </c>
      <c r="I43" s="127">
        <v>3076.8</v>
      </c>
      <c r="J43" s="126">
        <f>SUM(J7:J42)</f>
        <v>484</v>
      </c>
      <c r="K43" s="128">
        <v>22160.799999999999</v>
      </c>
      <c r="L43" s="170"/>
      <c r="M43" s="171">
        <v>33.15</v>
      </c>
      <c r="N43" s="171">
        <v>4.8</v>
      </c>
      <c r="O43" s="130">
        <v>22122.85</v>
      </c>
    </row>
    <row r="44" spans="1:15" ht="16.5" x14ac:dyDescent="0.25">
      <c r="A44" s="3"/>
      <c r="B44" s="1"/>
      <c r="C44" s="1"/>
      <c r="D44" s="1"/>
      <c r="E44" s="1"/>
      <c r="F44" s="1"/>
      <c r="G44" s="1"/>
      <c r="H44" s="2"/>
      <c r="I44" s="4"/>
      <c r="J44" s="2"/>
      <c r="K44" s="5"/>
      <c r="L44" s="6"/>
      <c r="M44" s="7"/>
      <c r="N44" s="2"/>
      <c r="O44" s="8"/>
    </row>
    <row r="45" spans="1:15" ht="15.75" thickBot="1" x14ac:dyDescent="0.3">
      <c r="A45" s="9"/>
      <c r="B45" s="10"/>
      <c r="C45" s="10"/>
      <c r="D45" s="10"/>
      <c r="E45" s="11"/>
      <c r="F45" s="12"/>
      <c r="G45" s="12"/>
      <c r="H45" s="13"/>
      <c r="I45" s="13"/>
      <c r="J45" s="13"/>
      <c r="K45" s="14"/>
      <c r="L45" s="15"/>
      <c r="M45" s="14"/>
      <c r="N45" s="14"/>
      <c r="O45" s="16"/>
    </row>
    <row r="46" spans="1:15" ht="15.75" x14ac:dyDescent="0.25">
      <c r="A46" s="206"/>
      <c r="B46" s="207"/>
      <c r="C46" s="207"/>
      <c r="D46" s="207"/>
      <c r="E46" s="207"/>
      <c r="F46" s="207"/>
      <c r="G46" s="207"/>
      <c r="H46" s="207"/>
      <c r="I46" s="207"/>
      <c r="J46" s="207"/>
      <c r="K46" s="207"/>
      <c r="L46" s="207"/>
      <c r="M46" s="207"/>
      <c r="N46" s="207"/>
      <c r="O46" s="208"/>
    </row>
    <row r="47" spans="1:15" s="39" customFormat="1" ht="44.25" thickBot="1" x14ac:dyDescent="0.25">
      <c r="A47" s="143" t="s">
        <v>8</v>
      </c>
      <c r="B47" s="144" t="s">
        <v>9</v>
      </c>
      <c r="C47" s="144" t="s">
        <v>10</v>
      </c>
      <c r="D47" s="145" t="s">
        <v>11</v>
      </c>
      <c r="E47" s="144" t="s">
        <v>12</v>
      </c>
      <c r="F47" s="144" t="s">
        <v>25</v>
      </c>
      <c r="G47" s="144" t="s">
        <v>26</v>
      </c>
      <c r="H47" s="144" t="s">
        <v>18</v>
      </c>
      <c r="I47" s="144" t="s">
        <v>19</v>
      </c>
      <c r="J47" s="144" t="s">
        <v>27</v>
      </c>
      <c r="K47" s="144" t="s">
        <v>21</v>
      </c>
      <c r="L47" s="146" t="s">
        <v>22</v>
      </c>
      <c r="M47" s="144" t="s">
        <v>23</v>
      </c>
      <c r="N47" s="144" t="s">
        <v>28</v>
      </c>
      <c r="O47" s="147" t="s">
        <v>17</v>
      </c>
    </row>
    <row r="48" spans="1:15" x14ac:dyDescent="0.25">
      <c r="A48" s="172"/>
      <c r="B48" s="173"/>
      <c r="C48" s="174"/>
      <c r="D48" s="175"/>
      <c r="E48" s="176"/>
      <c r="F48" s="177"/>
      <c r="G48" s="177"/>
      <c r="H48" s="178"/>
      <c r="I48" s="178"/>
      <c r="J48" s="179"/>
      <c r="K48" s="180"/>
      <c r="L48" s="181"/>
      <c r="M48" s="182"/>
      <c r="N48" s="182"/>
      <c r="O48" s="183"/>
    </row>
    <row r="49" spans="1:15" x14ac:dyDescent="0.25">
      <c r="A49" s="43"/>
      <c r="B49" s="17"/>
      <c r="C49" s="17"/>
      <c r="D49" s="17"/>
      <c r="E49" s="18"/>
      <c r="F49" s="19"/>
      <c r="G49" s="20"/>
      <c r="H49" s="21">
        <v>0</v>
      </c>
      <c r="I49" s="22">
        <v>0</v>
      </c>
      <c r="J49" s="22">
        <v>0</v>
      </c>
      <c r="K49" s="22">
        <v>0</v>
      </c>
      <c r="L49" s="23" t="s">
        <v>30</v>
      </c>
      <c r="M49" s="22">
        <v>0</v>
      </c>
      <c r="N49" s="22">
        <v>0</v>
      </c>
      <c r="O49" s="44">
        <v>0</v>
      </c>
    </row>
    <row r="50" spans="1:15" x14ac:dyDescent="0.25">
      <c r="A50" s="24"/>
      <c r="B50" s="110"/>
      <c r="C50" s="11"/>
      <c r="D50" s="11"/>
      <c r="E50" s="11"/>
      <c r="F50" s="12"/>
      <c r="G50" s="12"/>
      <c r="H50" s="12"/>
      <c r="I50" s="12"/>
      <c r="J50" s="12"/>
      <c r="K50" s="12"/>
      <c r="L50" s="12"/>
      <c r="M50" s="12"/>
      <c r="N50" s="12"/>
      <c r="O50" s="25"/>
    </row>
    <row r="51" spans="1:15" ht="18" x14ac:dyDescent="0.25">
      <c r="A51" s="188" t="s">
        <v>57</v>
      </c>
      <c r="B51" s="189"/>
      <c r="C51" s="189"/>
      <c r="D51" s="189"/>
      <c r="E51" s="189"/>
      <c r="F51" s="189"/>
      <c r="G51" s="190"/>
      <c r="H51" s="26">
        <f>H49+H43</f>
        <v>16600</v>
      </c>
      <c r="I51" s="27">
        <f>I49+I43</f>
        <v>3076.8</v>
      </c>
      <c r="J51" s="26">
        <f>J49+J43</f>
        <v>484</v>
      </c>
      <c r="K51" s="26">
        <f>K49+K43</f>
        <v>22160.799999999999</v>
      </c>
      <c r="L51" s="28"/>
      <c r="M51" s="26">
        <f>M49+M43</f>
        <v>33.15</v>
      </c>
      <c r="N51" s="26">
        <f>N49+N43</f>
        <v>4.8</v>
      </c>
      <c r="O51" s="40">
        <v>22122.85</v>
      </c>
    </row>
    <row r="52" spans="1:15" ht="18" x14ac:dyDescent="0.25">
      <c r="A52" s="41" t="s">
        <v>50</v>
      </c>
      <c r="B52" s="159"/>
      <c r="C52" s="11"/>
      <c r="D52" s="11"/>
      <c r="E52" s="11"/>
      <c r="F52" s="12"/>
      <c r="G52" s="12"/>
      <c r="H52" s="194" t="s">
        <v>54</v>
      </c>
      <c r="I52" s="195"/>
      <c r="J52" s="195"/>
      <c r="K52" s="195"/>
      <c r="L52" s="195"/>
      <c r="M52" s="195"/>
      <c r="N52" s="195"/>
      <c r="O52" s="45">
        <v>30</v>
      </c>
    </row>
    <row r="53" spans="1:15" ht="18.75" thickBot="1" x14ac:dyDescent="0.3">
      <c r="A53" s="24"/>
      <c r="B53" s="110"/>
      <c r="C53" s="11"/>
      <c r="D53" s="11"/>
      <c r="E53" s="11"/>
      <c r="F53" s="12"/>
      <c r="G53" s="12"/>
      <c r="H53" s="184" t="s">
        <v>53</v>
      </c>
      <c r="I53" s="185"/>
      <c r="J53" s="185"/>
      <c r="K53" s="185"/>
      <c r="L53" s="185"/>
      <c r="M53" s="185"/>
      <c r="N53" s="185"/>
      <c r="O53" s="46">
        <v>1110</v>
      </c>
    </row>
    <row r="54" spans="1:15" ht="21" thickBot="1" x14ac:dyDescent="0.3">
      <c r="A54" s="29"/>
      <c r="B54" s="160"/>
      <c r="C54" s="31"/>
      <c r="D54" s="31"/>
      <c r="E54" s="31"/>
      <c r="F54" s="30"/>
      <c r="G54" s="30"/>
      <c r="H54" s="186" t="s">
        <v>52</v>
      </c>
      <c r="I54" s="187"/>
      <c r="J54" s="187"/>
      <c r="K54" s="187"/>
      <c r="L54" s="187"/>
      <c r="M54" s="187"/>
      <c r="N54" s="187"/>
      <c r="O54" s="42">
        <v>23232.85</v>
      </c>
    </row>
    <row r="55" spans="1:15" x14ac:dyDescent="0.25">
      <c r="A55" s="32"/>
      <c r="B55" s="114"/>
      <c r="C55" s="33"/>
      <c r="D55" s="33"/>
      <c r="E55" s="33"/>
      <c r="F55" s="32"/>
      <c r="G55" s="32"/>
      <c r="H55" s="32"/>
      <c r="I55" s="32"/>
      <c r="J55" s="32"/>
      <c r="K55" s="32"/>
      <c r="L55" s="32"/>
      <c r="M55" s="32"/>
      <c r="N55" s="32"/>
      <c r="O55" s="34"/>
    </row>
    <row r="56" spans="1:15" x14ac:dyDescent="0.25">
      <c r="A56" s="32"/>
      <c r="B56" s="114"/>
      <c r="C56" s="33"/>
      <c r="D56" s="33"/>
      <c r="E56" s="33"/>
      <c r="F56" s="32"/>
      <c r="G56" s="32"/>
      <c r="H56" s="32"/>
      <c r="I56" s="32"/>
      <c r="J56" s="32"/>
      <c r="K56" s="32"/>
      <c r="L56" s="32"/>
      <c r="M56" s="32"/>
      <c r="N56" s="32"/>
      <c r="O56" s="34"/>
    </row>
    <row r="57" spans="1:15" x14ac:dyDescent="0.25">
      <c r="A57" s="32"/>
      <c r="B57" s="114"/>
      <c r="C57" s="33"/>
      <c r="D57" s="33"/>
      <c r="E57" s="33"/>
      <c r="F57" s="32"/>
      <c r="G57" s="32"/>
      <c r="H57" s="32"/>
      <c r="I57" s="32"/>
      <c r="J57" s="32"/>
      <c r="K57" s="32"/>
      <c r="L57" s="32"/>
      <c r="M57" s="32"/>
      <c r="N57" s="32"/>
      <c r="O57" s="34"/>
    </row>
    <row r="58" spans="1:15" x14ac:dyDescent="0.25">
      <c r="A58" s="32"/>
      <c r="B58" s="114"/>
      <c r="C58" s="33"/>
      <c r="D58" s="33"/>
      <c r="E58" s="33"/>
      <c r="F58" s="32"/>
      <c r="G58" s="32"/>
      <c r="H58" s="32"/>
      <c r="I58" s="32"/>
      <c r="J58" s="32"/>
      <c r="K58" s="32"/>
      <c r="L58" s="32"/>
      <c r="M58" s="36"/>
      <c r="N58" s="32"/>
      <c r="O58" s="34"/>
    </row>
    <row r="59" spans="1:15" x14ac:dyDescent="0.25">
      <c r="A59" s="32"/>
      <c r="B59" s="114"/>
      <c r="C59" s="33"/>
      <c r="D59" s="33"/>
      <c r="E59" s="33"/>
      <c r="F59" s="32"/>
      <c r="G59" s="32"/>
      <c r="H59" s="32"/>
      <c r="I59" s="32"/>
      <c r="J59" s="32"/>
      <c r="K59" s="32"/>
      <c r="L59" s="32"/>
      <c r="M59" s="36"/>
      <c r="N59" s="32"/>
      <c r="O59" s="34"/>
    </row>
    <row r="60" spans="1:15" x14ac:dyDescent="0.25">
      <c r="A60" s="32"/>
      <c r="B60" s="114"/>
      <c r="C60" s="33"/>
      <c r="D60" s="33"/>
      <c r="E60" s="33"/>
      <c r="F60" s="32"/>
      <c r="G60" s="32"/>
      <c r="H60" s="32"/>
      <c r="I60" s="32"/>
      <c r="J60" s="32"/>
      <c r="K60" s="32"/>
      <c r="L60" s="32"/>
      <c r="M60" s="36"/>
      <c r="N60" s="32"/>
      <c r="O60" s="34"/>
    </row>
    <row r="61" spans="1:15" x14ac:dyDescent="0.25">
      <c r="A61" s="32"/>
      <c r="B61" s="114"/>
      <c r="C61" s="33"/>
      <c r="D61" s="33"/>
      <c r="E61" s="33"/>
      <c r="F61" s="32"/>
      <c r="G61" s="32"/>
      <c r="H61" s="32"/>
      <c r="I61" s="32"/>
      <c r="J61" s="32"/>
      <c r="K61" s="32"/>
      <c r="L61" s="32"/>
      <c r="M61" s="36"/>
      <c r="N61" s="32"/>
      <c r="O61" s="32"/>
    </row>
    <row r="62" spans="1:15" x14ac:dyDescent="0.25">
      <c r="A62" s="32"/>
      <c r="B62" s="114"/>
      <c r="C62" s="33"/>
      <c r="D62" s="33"/>
      <c r="E62" s="33"/>
      <c r="F62" s="32"/>
      <c r="G62" s="32"/>
      <c r="H62" s="32"/>
      <c r="I62" s="32"/>
      <c r="J62" s="32"/>
      <c r="K62" s="32"/>
      <c r="L62" s="32"/>
      <c r="M62" s="32"/>
      <c r="N62" s="32"/>
      <c r="O62" s="32"/>
    </row>
    <row r="63" spans="1:15" x14ac:dyDescent="0.25">
      <c r="A63" s="32"/>
      <c r="B63" s="114"/>
      <c r="C63" s="33"/>
      <c r="D63" s="33"/>
      <c r="E63" s="33"/>
      <c r="F63" s="32"/>
      <c r="G63" s="32"/>
      <c r="H63" s="32"/>
      <c r="I63" s="32"/>
      <c r="J63" s="32"/>
      <c r="K63" s="32"/>
      <c r="L63" s="32"/>
      <c r="M63" s="32"/>
      <c r="N63" s="32"/>
      <c r="O63" s="32"/>
    </row>
    <row r="64" spans="1:15" x14ac:dyDescent="0.25">
      <c r="A64" s="32"/>
      <c r="B64" s="114"/>
      <c r="C64" s="33"/>
      <c r="D64" s="33"/>
      <c r="E64" s="33"/>
      <c r="F64" s="32"/>
      <c r="G64" s="32"/>
      <c r="H64" s="32"/>
      <c r="I64" s="32"/>
      <c r="J64" s="32"/>
      <c r="K64" s="32"/>
      <c r="L64" s="32"/>
      <c r="M64" s="32"/>
      <c r="N64" s="32"/>
      <c r="O64" s="32"/>
    </row>
    <row r="65" spans="1:15" x14ac:dyDescent="0.25">
      <c r="A65" s="32"/>
      <c r="B65" s="114"/>
      <c r="C65" s="33"/>
      <c r="D65" s="33"/>
      <c r="E65" s="33"/>
      <c r="F65" s="32"/>
      <c r="G65" s="32"/>
      <c r="H65" s="32"/>
      <c r="I65" s="32"/>
      <c r="J65" s="32"/>
      <c r="K65" s="32"/>
      <c r="L65" s="32"/>
      <c r="M65" s="32"/>
      <c r="N65" s="32"/>
      <c r="O65" s="32"/>
    </row>
    <row r="66" spans="1:15" x14ac:dyDescent="0.25">
      <c r="A66" s="32"/>
      <c r="B66" s="115"/>
      <c r="C66" s="33"/>
      <c r="D66" s="33"/>
      <c r="E66" s="33"/>
      <c r="F66" s="32"/>
      <c r="G66" s="32"/>
      <c r="H66" s="32"/>
      <c r="I66" s="32"/>
      <c r="J66" s="32"/>
      <c r="K66" s="32"/>
      <c r="L66" s="32"/>
      <c r="M66" s="32"/>
      <c r="N66" s="32"/>
      <c r="O66" s="32"/>
    </row>
    <row r="67" spans="1:15" x14ac:dyDescent="0.25">
      <c r="A67" s="32"/>
      <c r="B67" s="115"/>
      <c r="C67" s="33"/>
      <c r="D67" s="33"/>
      <c r="E67" s="33"/>
      <c r="F67" s="32"/>
      <c r="G67" s="32"/>
      <c r="H67" s="32"/>
      <c r="I67" s="32"/>
      <c r="J67" s="32"/>
      <c r="K67" s="32"/>
      <c r="L67" s="32"/>
      <c r="M67" s="32"/>
      <c r="N67" s="32"/>
      <c r="O67" s="32"/>
    </row>
    <row r="68" spans="1:15" x14ac:dyDescent="0.25">
      <c r="A68" s="37"/>
      <c r="B68" s="116"/>
      <c r="C68" s="38"/>
      <c r="D68" s="38"/>
      <c r="E68" s="38"/>
      <c r="F68" s="37"/>
      <c r="G68" s="37"/>
      <c r="H68" s="37"/>
      <c r="I68" s="37"/>
      <c r="J68" s="37"/>
      <c r="K68" s="37"/>
      <c r="L68" s="37"/>
      <c r="M68" s="37"/>
      <c r="N68" s="37"/>
      <c r="O68" s="37"/>
    </row>
    <row r="69" spans="1:15" x14ac:dyDescent="0.25">
      <c r="A69" s="37"/>
      <c r="B69" s="116"/>
      <c r="C69" s="38"/>
      <c r="D69" s="38"/>
      <c r="E69" s="38"/>
      <c r="F69" s="37"/>
      <c r="G69" s="37"/>
      <c r="H69" s="37"/>
      <c r="I69" s="37"/>
      <c r="J69" s="37"/>
      <c r="K69" s="37"/>
      <c r="L69" s="37"/>
      <c r="M69" s="37"/>
      <c r="N69" s="37"/>
      <c r="O69" s="37"/>
    </row>
    <row r="70" spans="1:15" x14ac:dyDescent="0.25">
      <c r="A70" s="37"/>
      <c r="B70" s="116"/>
      <c r="C70" s="38"/>
      <c r="D70" s="38"/>
      <c r="E70" s="38"/>
      <c r="F70" s="37"/>
      <c r="G70" s="37"/>
      <c r="H70" s="37"/>
      <c r="I70" s="37"/>
      <c r="J70" s="37"/>
      <c r="K70" s="37"/>
      <c r="L70" s="37"/>
      <c r="M70" s="37"/>
      <c r="N70" s="37"/>
      <c r="O70" s="37"/>
    </row>
    <row r="71" spans="1:15" x14ac:dyDescent="0.25">
      <c r="A71" s="37"/>
      <c r="B71" s="116"/>
      <c r="C71" s="38"/>
      <c r="D71" s="38"/>
      <c r="E71" s="38"/>
      <c r="F71" s="37"/>
      <c r="G71" s="37"/>
      <c r="H71" s="37"/>
      <c r="I71" s="37"/>
      <c r="J71" s="37"/>
      <c r="K71" s="37"/>
      <c r="L71" s="37"/>
      <c r="M71" s="37"/>
      <c r="N71" s="37"/>
      <c r="O71" s="37"/>
    </row>
    <row r="72" spans="1:15" x14ac:dyDescent="0.25">
      <c r="A72" s="37"/>
      <c r="B72" s="116"/>
      <c r="C72" s="38"/>
      <c r="D72" s="38"/>
      <c r="E72" s="38"/>
      <c r="F72" s="37"/>
      <c r="G72" s="37"/>
      <c r="H72" s="37"/>
      <c r="I72" s="37"/>
      <c r="J72" s="37"/>
      <c r="K72" s="37"/>
      <c r="L72" s="37"/>
      <c r="M72" s="37"/>
      <c r="N72" s="37"/>
      <c r="O72" s="37"/>
    </row>
    <row r="73" spans="1:15" x14ac:dyDescent="0.25">
      <c r="A73" s="37"/>
      <c r="B73" s="116"/>
      <c r="C73" s="38"/>
      <c r="D73" s="38"/>
      <c r="E73" s="38"/>
      <c r="F73" s="37"/>
      <c r="G73" s="37"/>
      <c r="H73" s="37"/>
      <c r="I73" s="37"/>
      <c r="J73" s="37"/>
      <c r="K73" s="37"/>
      <c r="L73" s="37"/>
      <c r="M73" s="37"/>
      <c r="N73" s="37"/>
      <c r="O73" s="37"/>
    </row>
  </sheetData>
  <mergeCells count="23">
    <mergeCell ref="F4:F5"/>
    <mergeCell ref="A2:C2"/>
    <mergeCell ref="D2:E2"/>
    <mergeCell ref="J2:O2"/>
    <mergeCell ref="A3:C3"/>
    <mergeCell ref="D3:E3"/>
    <mergeCell ref="J3:O3"/>
    <mergeCell ref="H53:N53"/>
    <mergeCell ref="H54:N54"/>
    <mergeCell ref="A51:G51"/>
    <mergeCell ref="A1:O1"/>
    <mergeCell ref="H52:N52"/>
    <mergeCell ref="G4:G5"/>
    <mergeCell ref="H4:K4"/>
    <mergeCell ref="L4:N4"/>
    <mergeCell ref="O4:O5"/>
    <mergeCell ref="A43:G43"/>
    <mergeCell ref="A46:O46"/>
    <mergeCell ref="A4:A5"/>
    <mergeCell ref="B4:B5"/>
    <mergeCell ref="C4:C5"/>
    <mergeCell ref="D4:D5"/>
    <mergeCell ref="E4:E5"/>
  </mergeCells>
  <pageMargins left="0.31496062992125984" right="0.31496062992125984" top="0.39370078740157483" bottom="0.39370078740157483" header="0.31496062992125984" footer="0.31496062992125984"/>
  <pageSetup paperSize="9" scale="48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8"/>
  <sheetViews>
    <sheetView zoomScale="80" zoomScaleNormal="80" workbookViewId="0">
      <selection activeCell="B51" sqref="B51"/>
    </sheetView>
  </sheetViews>
  <sheetFormatPr defaultRowHeight="15" x14ac:dyDescent="0.25"/>
  <cols>
    <col min="1" max="1" width="5.85546875" customWidth="1"/>
    <col min="2" max="2" width="55" style="117" customWidth="1"/>
    <col min="3" max="3" width="26.28515625" customWidth="1"/>
    <col min="4" max="4" width="11.28515625" bestFit="1" customWidth="1"/>
    <col min="5" max="5" width="6.42578125" customWidth="1"/>
    <col min="6" max="6" width="14" customWidth="1"/>
    <col min="7" max="7" width="14.85546875" customWidth="1"/>
    <col min="8" max="8" width="18.5703125" customWidth="1"/>
    <col min="9" max="9" width="15.5703125" customWidth="1"/>
    <col min="10" max="10" width="15.28515625" customWidth="1"/>
    <col min="11" max="11" width="22.140625" customWidth="1"/>
    <col min="12" max="12" width="9.28515625" bestFit="1" customWidth="1"/>
    <col min="13" max="13" width="14" bestFit="1" customWidth="1"/>
    <col min="14" max="14" width="12.42578125" customWidth="1"/>
    <col min="15" max="15" width="22.85546875" customWidth="1"/>
  </cols>
  <sheetData>
    <row r="1" spans="1:15" ht="80.25" customHeight="1" x14ac:dyDescent="0.25">
      <c r="A1" s="229"/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1"/>
    </row>
    <row r="2" spans="1:15" s="37" customFormat="1" ht="36" customHeight="1" x14ac:dyDescent="0.25">
      <c r="A2" s="232" t="s">
        <v>1</v>
      </c>
      <c r="B2" s="233"/>
      <c r="C2" s="234"/>
      <c r="D2" s="235" t="s">
        <v>2</v>
      </c>
      <c r="E2" s="236"/>
      <c r="F2" s="105" t="s">
        <v>3</v>
      </c>
      <c r="G2" s="106" t="s">
        <v>4</v>
      </c>
      <c r="H2" s="106" t="s">
        <v>51</v>
      </c>
      <c r="I2" s="106" t="s">
        <v>5</v>
      </c>
      <c r="J2" s="237" t="s">
        <v>6</v>
      </c>
      <c r="K2" s="237"/>
      <c r="L2" s="237"/>
      <c r="M2" s="237"/>
      <c r="N2" s="237"/>
      <c r="O2" s="238"/>
    </row>
    <row r="3" spans="1:15" s="37" customFormat="1" ht="20.25" x14ac:dyDescent="0.25">
      <c r="A3" s="220" t="s">
        <v>173</v>
      </c>
      <c r="B3" s="221"/>
      <c r="C3" s="222"/>
      <c r="D3" s="223" t="s">
        <v>171</v>
      </c>
      <c r="E3" s="224"/>
      <c r="F3" s="99" t="s">
        <v>154</v>
      </c>
      <c r="G3" s="100" t="s">
        <v>168</v>
      </c>
      <c r="H3" s="101">
        <v>19</v>
      </c>
      <c r="I3" s="102">
        <v>4.8</v>
      </c>
      <c r="J3" s="225" t="s">
        <v>7</v>
      </c>
      <c r="K3" s="225"/>
      <c r="L3" s="225"/>
      <c r="M3" s="225"/>
      <c r="N3" s="225"/>
      <c r="O3" s="226"/>
    </row>
    <row r="4" spans="1:15" s="37" customFormat="1" ht="21.75" customHeight="1" x14ac:dyDescent="0.25">
      <c r="A4" s="209" t="s">
        <v>8</v>
      </c>
      <c r="B4" s="211" t="s">
        <v>9</v>
      </c>
      <c r="C4" s="196" t="s">
        <v>10</v>
      </c>
      <c r="D4" s="196" t="s">
        <v>11</v>
      </c>
      <c r="E4" s="196" t="s">
        <v>12</v>
      </c>
      <c r="F4" s="196" t="s">
        <v>13</v>
      </c>
      <c r="G4" s="196" t="s">
        <v>14</v>
      </c>
      <c r="H4" s="198" t="s">
        <v>15</v>
      </c>
      <c r="I4" s="199"/>
      <c r="J4" s="199"/>
      <c r="K4" s="200"/>
      <c r="L4" s="201" t="s">
        <v>16</v>
      </c>
      <c r="M4" s="201"/>
      <c r="N4" s="201"/>
      <c r="O4" s="202" t="s">
        <v>17</v>
      </c>
    </row>
    <row r="5" spans="1:15" s="37" customFormat="1" ht="50.25" customHeight="1" x14ac:dyDescent="0.25">
      <c r="A5" s="227"/>
      <c r="B5" s="228"/>
      <c r="C5" s="196"/>
      <c r="D5" s="196"/>
      <c r="E5" s="196"/>
      <c r="F5" s="196"/>
      <c r="G5" s="196"/>
      <c r="H5" s="98" t="s">
        <v>18</v>
      </c>
      <c r="I5" s="98" t="s">
        <v>19</v>
      </c>
      <c r="J5" s="98" t="s">
        <v>20</v>
      </c>
      <c r="K5" s="103" t="s">
        <v>21</v>
      </c>
      <c r="L5" s="104" t="s">
        <v>22</v>
      </c>
      <c r="M5" s="98" t="s">
        <v>23</v>
      </c>
      <c r="N5" s="98" t="s">
        <v>19</v>
      </c>
      <c r="O5" s="202"/>
    </row>
    <row r="6" spans="1:15" s="35" customFormat="1" x14ac:dyDescent="0.25">
      <c r="A6" s="47">
        <v>1</v>
      </c>
      <c r="B6" s="107" t="s">
        <v>117</v>
      </c>
      <c r="C6" s="48" t="s">
        <v>138</v>
      </c>
      <c r="D6" s="50" t="s">
        <v>42</v>
      </c>
      <c r="E6" s="55">
        <v>1</v>
      </c>
      <c r="F6" s="50" t="s">
        <v>149</v>
      </c>
      <c r="G6" s="86">
        <v>44926</v>
      </c>
      <c r="H6" s="57">
        <v>418</v>
      </c>
      <c r="I6" s="58">
        <v>91.2</v>
      </c>
      <c r="J6" s="56"/>
      <c r="K6" s="51">
        <v>509.2</v>
      </c>
      <c r="L6" s="52"/>
      <c r="M6" s="53"/>
      <c r="N6" s="53"/>
      <c r="O6" s="254">
        <v>509.2</v>
      </c>
    </row>
    <row r="7" spans="1:15" s="35" customFormat="1" x14ac:dyDescent="0.25">
      <c r="A7" s="47">
        <v>2</v>
      </c>
      <c r="B7" s="107" t="s">
        <v>101</v>
      </c>
      <c r="C7" s="49" t="s">
        <v>0</v>
      </c>
      <c r="D7" s="49" t="s">
        <v>42</v>
      </c>
      <c r="E7" s="55">
        <v>1</v>
      </c>
      <c r="F7" s="50" t="s">
        <v>74</v>
      </c>
      <c r="G7" s="50" t="s">
        <v>41</v>
      </c>
      <c r="H7" s="69">
        <v>418</v>
      </c>
      <c r="I7" s="58">
        <v>91.2</v>
      </c>
      <c r="J7" s="56"/>
      <c r="K7" s="51">
        <v>509.2</v>
      </c>
      <c r="L7" s="52"/>
      <c r="M7" s="53"/>
      <c r="N7" s="53"/>
      <c r="O7" s="255">
        <v>509.2</v>
      </c>
    </row>
    <row r="8" spans="1:15" s="35" customFormat="1" x14ac:dyDescent="0.25">
      <c r="A8" s="47">
        <v>3</v>
      </c>
      <c r="B8" s="107" t="s">
        <v>118</v>
      </c>
      <c r="C8" s="49" t="s">
        <v>138</v>
      </c>
      <c r="D8" s="49" t="s">
        <v>42</v>
      </c>
      <c r="E8" s="55">
        <v>1</v>
      </c>
      <c r="F8" s="50" t="s">
        <v>149</v>
      </c>
      <c r="G8" s="93" t="s">
        <v>150</v>
      </c>
      <c r="H8" s="57">
        <v>418</v>
      </c>
      <c r="I8" s="58">
        <v>91.2</v>
      </c>
      <c r="J8" s="56"/>
      <c r="K8" s="51">
        <v>509.2</v>
      </c>
      <c r="L8" s="52"/>
      <c r="M8" s="53"/>
      <c r="N8" s="53"/>
      <c r="O8" s="254">
        <v>509.2</v>
      </c>
    </row>
    <row r="9" spans="1:15" s="35" customFormat="1" x14ac:dyDescent="0.25">
      <c r="A9" s="47">
        <v>4</v>
      </c>
      <c r="B9" s="108" t="s">
        <v>119</v>
      </c>
      <c r="C9" s="49" t="s">
        <v>135</v>
      </c>
      <c r="D9" s="49" t="s">
        <v>153</v>
      </c>
      <c r="E9" s="55">
        <v>1</v>
      </c>
      <c r="F9" s="50" t="s">
        <v>149</v>
      </c>
      <c r="G9" s="86">
        <v>44896</v>
      </c>
      <c r="H9" s="57">
        <v>630</v>
      </c>
      <c r="I9" s="58">
        <v>91.2</v>
      </c>
      <c r="J9" s="56"/>
      <c r="K9" s="51">
        <v>721.2</v>
      </c>
      <c r="L9" s="52"/>
      <c r="M9" s="53"/>
      <c r="N9" s="53"/>
      <c r="O9" s="254">
        <v>721.2</v>
      </c>
    </row>
    <row r="10" spans="1:15" s="35" customFormat="1" x14ac:dyDescent="0.25">
      <c r="A10" s="47">
        <v>5</v>
      </c>
      <c r="B10" s="107" t="s">
        <v>102</v>
      </c>
      <c r="C10" s="49" t="s">
        <v>0</v>
      </c>
      <c r="D10" s="49" t="s">
        <v>42</v>
      </c>
      <c r="E10" s="55">
        <v>1</v>
      </c>
      <c r="F10" s="50" t="s">
        <v>80</v>
      </c>
      <c r="G10" s="50" t="s">
        <v>86</v>
      </c>
      <c r="H10" s="69">
        <v>418</v>
      </c>
      <c r="I10" s="58">
        <v>91.2</v>
      </c>
      <c r="J10" s="56"/>
      <c r="K10" s="51">
        <v>509.2</v>
      </c>
      <c r="L10" s="52"/>
      <c r="M10" s="53"/>
      <c r="N10" s="53"/>
      <c r="O10" s="255">
        <v>509.2</v>
      </c>
    </row>
    <row r="11" spans="1:15" s="35" customFormat="1" x14ac:dyDescent="0.25">
      <c r="A11" s="47">
        <v>6</v>
      </c>
      <c r="B11" s="108" t="s">
        <v>120</v>
      </c>
      <c r="C11" s="49" t="s">
        <v>134</v>
      </c>
      <c r="D11" s="49" t="s">
        <v>33</v>
      </c>
      <c r="E11" s="55">
        <v>1</v>
      </c>
      <c r="F11" s="50" t="s">
        <v>149</v>
      </c>
      <c r="G11" s="57" t="s">
        <v>150</v>
      </c>
      <c r="H11" s="57">
        <v>630</v>
      </c>
      <c r="I11" s="58">
        <v>91.2</v>
      </c>
      <c r="J11" s="56"/>
      <c r="K11" s="51">
        <v>721.2</v>
      </c>
      <c r="L11" s="52"/>
      <c r="M11" s="53"/>
      <c r="N11" s="53"/>
      <c r="O11" s="254">
        <v>721.2</v>
      </c>
    </row>
    <row r="12" spans="1:15" s="35" customFormat="1" x14ac:dyDescent="0.25">
      <c r="A12" s="47">
        <v>7</v>
      </c>
      <c r="B12" s="107" t="s">
        <v>103</v>
      </c>
      <c r="C12" s="49" t="s">
        <v>0</v>
      </c>
      <c r="D12" s="49" t="s">
        <v>42</v>
      </c>
      <c r="E12" s="55">
        <v>1</v>
      </c>
      <c r="F12" s="50" t="s">
        <v>100</v>
      </c>
      <c r="G12" s="50" t="s">
        <v>98</v>
      </c>
      <c r="H12" s="69">
        <v>418</v>
      </c>
      <c r="I12" s="58">
        <v>91.2</v>
      </c>
      <c r="J12" s="56"/>
      <c r="K12" s="51">
        <v>509.2</v>
      </c>
      <c r="L12" s="52"/>
      <c r="M12" s="53"/>
      <c r="N12" s="53"/>
      <c r="O12" s="255">
        <v>509.2</v>
      </c>
    </row>
    <row r="13" spans="1:15" s="35" customFormat="1" x14ac:dyDescent="0.25">
      <c r="A13" s="47">
        <v>8</v>
      </c>
      <c r="B13" s="107" t="s">
        <v>104</v>
      </c>
      <c r="C13" s="48" t="s">
        <v>0</v>
      </c>
      <c r="D13" s="48" t="s">
        <v>42</v>
      </c>
      <c r="E13" s="55">
        <v>1</v>
      </c>
      <c r="F13" s="89">
        <v>44440</v>
      </c>
      <c r="G13" s="50" t="s">
        <v>86</v>
      </c>
      <c r="H13" s="69">
        <v>418</v>
      </c>
      <c r="I13" s="69">
        <v>72</v>
      </c>
      <c r="J13" s="56"/>
      <c r="K13" s="51">
        <v>490</v>
      </c>
      <c r="L13" s="52"/>
      <c r="M13" s="53"/>
      <c r="N13" s="53"/>
      <c r="O13" s="255">
        <v>490</v>
      </c>
    </row>
    <row r="14" spans="1:15" s="35" customFormat="1" x14ac:dyDescent="0.25">
      <c r="A14" s="47">
        <v>9</v>
      </c>
      <c r="B14" s="107" t="s">
        <v>105</v>
      </c>
      <c r="C14" s="48" t="s">
        <v>0</v>
      </c>
      <c r="D14" s="48" t="s">
        <v>42</v>
      </c>
      <c r="E14" s="55">
        <v>1</v>
      </c>
      <c r="F14" s="89">
        <v>44440</v>
      </c>
      <c r="G14" s="50" t="s">
        <v>159</v>
      </c>
      <c r="H14" s="69">
        <v>418</v>
      </c>
      <c r="I14" s="69">
        <v>91.2</v>
      </c>
      <c r="J14" s="56"/>
      <c r="K14" s="51">
        <v>509.2</v>
      </c>
      <c r="L14" s="52"/>
      <c r="M14" s="53"/>
      <c r="N14" s="53"/>
      <c r="O14" s="255">
        <v>509.2</v>
      </c>
    </row>
    <row r="15" spans="1:15" s="35" customFormat="1" x14ac:dyDescent="0.25">
      <c r="A15" s="47">
        <v>10</v>
      </c>
      <c r="B15" s="107" t="s">
        <v>106</v>
      </c>
      <c r="C15" s="48" t="s">
        <v>0</v>
      </c>
      <c r="D15" s="48" t="s">
        <v>42</v>
      </c>
      <c r="E15" s="55">
        <v>1</v>
      </c>
      <c r="F15" s="89">
        <v>44470</v>
      </c>
      <c r="G15" s="50" t="s">
        <v>88</v>
      </c>
      <c r="H15" s="69">
        <v>418</v>
      </c>
      <c r="I15" s="69">
        <v>91.2</v>
      </c>
      <c r="J15" s="56"/>
      <c r="K15" s="51">
        <v>509.2</v>
      </c>
      <c r="L15" s="52"/>
      <c r="M15" s="53"/>
      <c r="N15" s="53"/>
      <c r="O15" s="255">
        <v>509.2</v>
      </c>
    </row>
    <row r="16" spans="1:15" s="35" customFormat="1" x14ac:dyDescent="0.25">
      <c r="A16" s="47">
        <v>11</v>
      </c>
      <c r="B16" s="107" t="s">
        <v>107</v>
      </c>
      <c r="C16" s="74" t="s">
        <v>0</v>
      </c>
      <c r="D16" s="48" t="s">
        <v>42</v>
      </c>
      <c r="E16" s="55">
        <v>1</v>
      </c>
      <c r="F16" s="50" t="s">
        <v>80</v>
      </c>
      <c r="G16" s="50" t="s">
        <v>160</v>
      </c>
      <c r="H16" s="69">
        <v>418</v>
      </c>
      <c r="I16" s="69">
        <v>91.2</v>
      </c>
      <c r="J16" s="56"/>
      <c r="K16" s="51">
        <v>509.2</v>
      </c>
      <c r="L16" s="52"/>
      <c r="M16" s="53"/>
      <c r="N16" s="53"/>
      <c r="O16" s="255">
        <v>509.2</v>
      </c>
    </row>
    <row r="17" spans="1:15" s="35" customFormat="1" x14ac:dyDescent="0.25">
      <c r="A17" s="47">
        <v>12</v>
      </c>
      <c r="B17" s="108" t="s">
        <v>121</v>
      </c>
      <c r="C17" s="49" t="s">
        <v>136</v>
      </c>
      <c r="D17" s="49" t="s">
        <v>42</v>
      </c>
      <c r="E17" s="55" t="s">
        <v>157</v>
      </c>
      <c r="F17" s="50" t="s">
        <v>152</v>
      </c>
      <c r="G17" s="86">
        <v>44888</v>
      </c>
      <c r="H17" s="57"/>
      <c r="I17" s="58">
        <v>0</v>
      </c>
      <c r="J17" s="56">
        <v>165.79</v>
      </c>
      <c r="K17" s="51">
        <v>165.79</v>
      </c>
      <c r="L17" s="52"/>
      <c r="M17" s="94"/>
      <c r="N17" s="94"/>
      <c r="O17" s="254">
        <v>165.79</v>
      </c>
    </row>
    <row r="18" spans="1:15" s="35" customFormat="1" x14ac:dyDescent="0.25">
      <c r="A18" s="47">
        <v>13</v>
      </c>
      <c r="B18" s="107" t="s">
        <v>108</v>
      </c>
      <c r="C18" s="48" t="s">
        <v>0</v>
      </c>
      <c r="D18" s="48" t="s">
        <v>42</v>
      </c>
      <c r="E18" s="55">
        <v>1</v>
      </c>
      <c r="F18" s="89">
        <v>44440</v>
      </c>
      <c r="G18" s="50" t="s">
        <v>86</v>
      </c>
      <c r="H18" s="69">
        <v>418</v>
      </c>
      <c r="I18" s="69">
        <v>91.2</v>
      </c>
      <c r="J18" s="56"/>
      <c r="K18" s="51">
        <v>509.2</v>
      </c>
      <c r="L18" s="52"/>
      <c r="M18" s="53"/>
      <c r="N18" s="53"/>
      <c r="O18" s="255">
        <v>509.2</v>
      </c>
    </row>
    <row r="19" spans="1:15" s="35" customFormat="1" x14ac:dyDescent="0.25">
      <c r="A19" s="47">
        <v>14</v>
      </c>
      <c r="B19" s="107" t="s">
        <v>122</v>
      </c>
      <c r="C19" s="48" t="s">
        <v>138</v>
      </c>
      <c r="D19" s="49" t="s">
        <v>42</v>
      </c>
      <c r="E19" s="55">
        <v>1</v>
      </c>
      <c r="F19" s="50" t="s">
        <v>149</v>
      </c>
      <c r="G19" s="86">
        <v>44926</v>
      </c>
      <c r="H19" s="57">
        <v>418</v>
      </c>
      <c r="I19" s="69">
        <v>91.2</v>
      </c>
      <c r="J19" s="56"/>
      <c r="K19" s="51">
        <v>509.2</v>
      </c>
      <c r="L19" s="52"/>
      <c r="M19" s="53"/>
      <c r="N19" s="87"/>
      <c r="O19" s="255">
        <v>509.2</v>
      </c>
    </row>
    <row r="20" spans="1:15" s="35" customFormat="1" x14ac:dyDescent="0.25">
      <c r="A20" s="47">
        <v>15</v>
      </c>
      <c r="B20" s="107" t="s">
        <v>109</v>
      </c>
      <c r="C20" s="48" t="s">
        <v>0</v>
      </c>
      <c r="D20" s="48" t="s">
        <v>42</v>
      </c>
      <c r="E20" s="55">
        <v>1</v>
      </c>
      <c r="F20" s="89">
        <v>44470</v>
      </c>
      <c r="G20" s="50" t="s">
        <v>158</v>
      </c>
      <c r="H20" s="69">
        <v>418</v>
      </c>
      <c r="I20" s="69">
        <v>91.2</v>
      </c>
      <c r="J20" s="56"/>
      <c r="K20" s="51">
        <v>509.2</v>
      </c>
      <c r="L20" s="52"/>
      <c r="M20" s="53"/>
      <c r="N20" s="53"/>
      <c r="O20" s="255">
        <v>509.2</v>
      </c>
    </row>
    <row r="21" spans="1:15" s="35" customFormat="1" x14ac:dyDescent="0.25">
      <c r="A21" s="47">
        <v>16</v>
      </c>
      <c r="B21" s="107" t="s">
        <v>110</v>
      </c>
      <c r="C21" s="48" t="s">
        <v>0</v>
      </c>
      <c r="D21" s="48" t="s">
        <v>42</v>
      </c>
      <c r="E21" s="55">
        <v>1</v>
      </c>
      <c r="F21" s="89">
        <v>44440</v>
      </c>
      <c r="G21" s="50" t="s">
        <v>159</v>
      </c>
      <c r="H21" s="69">
        <v>418</v>
      </c>
      <c r="I21" s="69">
        <v>91.2</v>
      </c>
      <c r="J21" s="56"/>
      <c r="K21" s="51">
        <v>509.2</v>
      </c>
      <c r="L21" s="52"/>
      <c r="M21" s="53"/>
      <c r="N21" s="53"/>
      <c r="O21" s="255">
        <v>509.2</v>
      </c>
    </row>
    <row r="22" spans="1:15" s="35" customFormat="1" x14ac:dyDescent="0.25">
      <c r="A22" s="47">
        <v>17</v>
      </c>
      <c r="B22" s="107" t="s">
        <v>111</v>
      </c>
      <c r="C22" s="48" t="s">
        <v>0</v>
      </c>
      <c r="D22" s="48" t="s">
        <v>42</v>
      </c>
      <c r="E22" s="55">
        <v>1</v>
      </c>
      <c r="F22" s="89">
        <v>44470</v>
      </c>
      <c r="G22" s="50" t="s">
        <v>88</v>
      </c>
      <c r="H22" s="69">
        <v>418</v>
      </c>
      <c r="I22" s="69">
        <v>91.2</v>
      </c>
      <c r="J22" s="56"/>
      <c r="K22" s="51">
        <v>509.2</v>
      </c>
      <c r="L22" s="52"/>
      <c r="M22" s="53"/>
      <c r="N22" s="53"/>
      <c r="O22" s="255">
        <v>509.2</v>
      </c>
    </row>
    <row r="23" spans="1:15" s="35" customFormat="1" x14ac:dyDescent="0.25">
      <c r="A23" s="47">
        <v>18</v>
      </c>
      <c r="B23" s="107" t="s">
        <v>112</v>
      </c>
      <c r="C23" s="49" t="s">
        <v>0</v>
      </c>
      <c r="D23" s="49" t="s">
        <v>42</v>
      </c>
      <c r="E23" s="55">
        <v>1</v>
      </c>
      <c r="F23" s="50" t="s">
        <v>80</v>
      </c>
      <c r="G23" s="50" t="s">
        <v>86</v>
      </c>
      <c r="H23" s="69">
        <v>418</v>
      </c>
      <c r="I23" s="69">
        <v>91.2</v>
      </c>
      <c r="J23" s="56"/>
      <c r="K23" s="51">
        <v>509.2</v>
      </c>
      <c r="L23" s="52"/>
      <c r="M23" s="53"/>
      <c r="N23" s="53"/>
      <c r="O23" s="255">
        <v>509.2</v>
      </c>
    </row>
    <row r="24" spans="1:15" s="35" customFormat="1" x14ac:dyDescent="0.25">
      <c r="A24" s="47">
        <v>19</v>
      </c>
      <c r="B24" s="108" t="s">
        <v>123</v>
      </c>
      <c r="C24" s="48" t="s">
        <v>138</v>
      </c>
      <c r="D24" s="49" t="s">
        <v>42</v>
      </c>
      <c r="E24" s="55">
        <v>1</v>
      </c>
      <c r="F24" s="50" t="s">
        <v>149</v>
      </c>
      <c r="G24" s="86">
        <v>44895</v>
      </c>
      <c r="H24" s="57">
        <v>418</v>
      </c>
      <c r="I24" s="69">
        <v>91.2</v>
      </c>
      <c r="J24" s="56"/>
      <c r="K24" s="51">
        <v>509.2</v>
      </c>
      <c r="L24" s="52"/>
      <c r="M24" s="53"/>
      <c r="N24" s="53"/>
      <c r="O24" s="254">
        <v>509.2</v>
      </c>
    </row>
    <row r="25" spans="1:15" s="35" customFormat="1" x14ac:dyDescent="0.25">
      <c r="A25" s="47">
        <v>20</v>
      </c>
      <c r="B25" s="245" t="s">
        <v>113</v>
      </c>
      <c r="C25" s="49" t="s">
        <v>0</v>
      </c>
      <c r="D25" s="48" t="s">
        <v>42</v>
      </c>
      <c r="E25" s="55">
        <v>1</v>
      </c>
      <c r="F25" s="50" t="s">
        <v>114</v>
      </c>
      <c r="G25" s="50" t="s">
        <v>41</v>
      </c>
      <c r="H25" s="69">
        <v>418</v>
      </c>
      <c r="I25" s="69">
        <v>91.2</v>
      </c>
      <c r="J25" s="56"/>
      <c r="K25" s="51">
        <v>509.2</v>
      </c>
      <c r="L25" s="52"/>
      <c r="M25" s="53"/>
      <c r="N25" s="53"/>
      <c r="O25" s="255">
        <v>509.2</v>
      </c>
    </row>
    <row r="26" spans="1:15" s="35" customFormat="1" x14ac:dyDescent="0.25">
      <c r="A26" s="47">
        <v>21</v>
      </c>
      <c r="B26" s="109" t="s">
        <v>115</v>
      </c>
      <c r="C26" s="49" t="s">
        <v>0</v>
      </c>
      <c r="D26" s="48" t="s">
        <v>42</v>
      </c>
      <c r="E26" s="55">
        <v>1</v>
      </c>
      <c r="F26" s="89">
        <v>44470</v>
      </c>
      <c r="G26" s="50" t="s">
        <v>88</v>
      </c>
      <c r="H26" s="69">
        <v>418</v>
      </c>
      <c r="I26" s="69">
        <v>91.2</v>
      </c>
      <c r="J26" s="56"/>
      <c r="K26" s="51">
        <v>509.2</v>
      </c>
      <c r="L26" s="52"/>
      <c r="M26" s="53"/>
      <c r="N26" s="53"/>
      <c r="O26" s="255">
        <v>509.2</v>
      </c>
    </row>
    <row r="27" spans="1:15" s="35" customFormat="1" x14ac:dyDescent="0.25">
      <c r="A27" s="47">
        <v>22</v>
      </c>
      <c r="B27" s="107" t="s">
        <v>124</v>
      </c>
      <c r="C27" s="74" t="s">
        <v>138</v>
      </c>
      <c r="D27" s="49" t="s">
        <v>42</v>
      </c>
      <c r="E27" s="55">
        <v>1</v>
      </c>
      <c r="F27" s="50" t="s">
        <v>149</v>
      </c>
      <c r="G27" s="57" t="s">
        <v>167</v>
      </c>
      <c r="H27" s="57">
        <v>418</v>
      </c>
      <c r="I27" s="58">
        <v>76.8</v>
      </c>
      <c r="J27" s="56"/>
      <c r="K27" s="51">
        <v>494.8</v>
      </c>
      <c r="L27" s="52"/>
      <c r="M27" s="53"/>
      <c r="N27" s="53"/>
      <c r="O27" s="254">
        <v>494.8</v>
      </c>
    </row>
    <row r="28" spans="1:15" s="35" customFormat="1" x14ac:dyDescent="0.25">
      <c r="A28" s="47">
        <v>23</v>
      </c>
      <c r="B28" s="108" t="s">
        <v>125</v>
      </c>
      <c r="C28" s="48" t="s">
        <v>138</v>
      </c>
      <c r="D28" s="49" t="s">
        <v>42</v>
      </c>
      <c r="E28" s="55">
        <v>1</v>
      </c>
      <c r="F28" s="50" t="s">
        <v>149</v>
      </c>
      <c r="G28" s="86">
        <v>44895</v>
      </c>
      <c r="H28" s="57">
        <v>418</v>
      </c>
      <c r="I28" s="58">
        <v>91.2</v>
      </c>
      <c r="J28" s="56"/>
      <c r="K28" s="51">
        <v>509.2</v>
      </c>
      <c r="L28" s="52"/>
      <c r="M28" s="53"/>
      <c r="N28" s="53"/>
      <c r="O28" s="254">
        <v>509.2</v>
      </c>
    </row>
    <row r="29" spans="1:15" s="35" customFormat="1" x14ac:dyDescent="0.25">
      <c r="A29" s="47">
        <v>24</v>
      </c>
      <c r="B29" s="108" t="s">
        <v>126</v>
      </c>
      <c r="C29" s="48" t="s">
        <v>138</v>
      </c>
      <c r="D29" s="49" t="s">
        <v>42</v>
      </c>
      <c r="E29" s="55">
        <v>1</v>
      </c>
      <c r="F29" s="50" t="s">
        <v>149</v>
      </c>
      <c r="G29" s="86">
        <v>44895</v>
      </c>
      <c r="H29" s="57">
        <v>418</v>
      </c>
      <c r="I29" s="58">
        <v>76.8</v>
      </c>
      <c r="J29" s="56"/>
      <c r="K29" s="51">
        <v>494.8</v>
      </c>
      <c r="L29" s="52"/>
      <c r="M29" s="53"/>
      <c r="N29" s="53"/>
      <c r="O29" s="254">
        <v>494.8</v>
      </c>
    </row>
    <row r="30" spans="1:15" s="35" customFormat="1" x14ac:dyDescent="0.25">
      <c r="A30" s="47">
        <v>25</v>
      </c>
      <c r="B30" s="107" t="s">
        <v>127</v>
      </c>
      <c r="C30" s="48" t="s">
        <v>138</v>
      </c>
      <c r="D30" s="49" t="s">
        <v>42</v>
      </c>
      <c r="E30" s="55">
        <v>1</v>
      </c>
      <c r="F30" s="50" t="s">
        <v>149</v>
      </c>
      <c r="G30" s="86">
        <v>44926</v>
      </c>
      <c r="H30" s="57">
        <v>418</v>
      </c>
      <c r="I30" s="58">
        <v>91.2</v>
      </c>
      <c r="J30" s="56"/>
      <c r="K30" s="51">
        <v>509.2</v>
      </c>
      <c r="L30" s="52"/>
      <c r="M30" s="53"/>
      <c r="N30" s="53"/>
      <c r="O30" s="254">
        <v>509.2</v>
      </c>
    </row>
    <row r="31" spans="1:15" s="54" customFormat="1" x14ac:dyDescent="0.25">
      <c r="A31" s="47">
        <v>26</v>
      </c>
      <c r="B31" s="108" t="s">
        <v>128</v>
      </c>
      <c r="C31" s="48" t="s">
        <v>138</v>
      </c>
      <c r="D31" s="49" t="s">
        <v>42</v>
      </c>
      <c r="E31" s="55">
        <v>1</v>
      </c>
      <c r="F31" s="50" t="s">
        <v>149</v>
      </c>
      <c r="G31" s="86">
        <v>44895</v>
      </c>
      <c r="H31" s="57">
        <v>418</v>
      </c>
      <c r="I31" s="58">
        <v>91.2</v>
      </c>
      <c r="J31" s="56"/>
      <c r="K31" s="51">
        <v>509.2</v>
      </c>
      <c r="L31" s="52"/>
      <c r="M31" s="53"/>
      <c r="N31" s="53"/>
      <c r="O31" s="254">
        <v>509.2</v>
      </c>
    </row>
    <row r="32" spans="1:15" s="54" customFormat="1" x14ac:dyDescent="0.25">
      <c r="A32" s="47">
        <v>27</v>
      </c>
      <c r="B32" s="107" t="s">
        <v>116</v>
      </c>
      <c r="C32" s="48" t="s">
        <v>0</v>
      </c>
      <c r="D32" s="48" t="s">
        <v>42</v>
      </c>
      <c r="E32" s="55">
        <v>1</v>
      </c>
      <c r="F32" s="50" t="s">
        <v>80</v>
      </c>
      <c r="G32" s="50" t="s">
        <v>86</v>
      </c>
      <c r="H32" s="69">
        <v>418</v>
      </c>
      <c r="I32" s="69">
        <v>91.2</v>
      </c>
      <c r="J32" s="56"/>
      <c r="K32" s="51">
        <v>509.2</v>
      </c>
      <c r="L32" s="95"/>
      <c r="M32" s="96"/>
      <c r="N32" s="96"/>
      <c r="O32" s="255">
        <v>509.2</v>
      </c>
    </row>
    <row r="33" spans="1:15" s="35" customFormat="1" x14ac:dyDescent="0.25">
      <c r="A33" s="47">
        <v>28</v>
      </c>
      <c r="B33" s="108" t="s">
        <v>129</v>
      </c>
      <c r="C33" s="49" t="s">
        <v>136</v>
      </c>
      <c r="D33" s="49" t="s">
        <v>42</v>
      </c>
      <c r="E33" s="55">
        <v>1</v>
      </c>
      <c r="F33" s="50" t="s">
        <v>149</v>
      </c>
      <c r="G33" s="86">
        <v>44896</v>
      </c>
      <c r="H33" s="57">
        <v>630</v>
      </c>
      <c r="I33" s="58">
        <v>91.2</v>
      </c>
      <c r="J33" s="56"/>
      <c r="K33" s="51">
        <v>721.2</v>
      </c>
      <c r="L33" s="52"/>
      <c r="M33" s="53"/>
      <c r="N33" s="53"/>
      <c r="O33" s="254">
        <v>721.2</v>
      </c>
    </row>
    <row r="34" spans="1:15" s="35" customFormat="1" x14ac:dyDescent="0.25">
      <c r="A34" s="47">
        <v>29</v>
      </c>
      <c r="B34" s="108" t="s">
        <v>130</v>
      </c>
      <c r="C34" s="49" t="s">
        <v>137</v>
      </c>
      <c r="D34" s="49" t="s">
        <v>42</v>
      </c>
      <c r="E34" s="55">
        <v>1</v>
      </c>
      <c r="F34" s="50" t="s">
        <v>149</v>
      </c>
      <c r="G34" s="57" t="s">
        <v>150</v>
      </c>
      <c r="H34" s="57">
        <v>630</v>
      </c>
      <c r="I34" s="58">
        <v>91.2</v>
      </c>
      <c r="J34" s="56"/>
      <c r="K34" s="51">
        <v>721.2</v>
      </c>
      <c r="L34" s="52"/>
      <c r="M34" s="53"/>
      <c r="N34" s="53"/>
      <c r="O34" s="254">
        <v>721.2</v>
      </c>
    </row>
    <row r="35" spans="1:15" s="35" customFormat="1" x14ac:dyDescent="0.25">
      <c r="A35" s="47">
        <v>30</v>
      </c>
      <c r="B35" s="107" t="s">
        <v>131</v>
      </c>
      <c r="C35" s="49" t="s">
        <v>138</v>
      </c>
      <c r="D35" s="49" t="s">
        <v>42</v>
      </c>
      <c r="E35" s="55">
        <v>1</v>
      </c>
      <c r="F35" s="50" t="s">
        <v>149</v>
      </c>
      <c r="G35" s="86">
        <v>44895</v>
      </c>
      <c r="H35" s="57">
        <v>418</v>
      </c>
      <c r="I35" s="58">
        <v>91.2</v>
      </c>
      <c r="J35" s="56"/>
      <c r="K35" s="51">
        <v>509.2</v>
      </c>
      <c r="L35" s="52"/>
      <c r="M35" s="97"/>
      <c r="N35" s="97"/>
      <c r="O35" s="254">
        <v>509.2</v>
      </c>
    </row>
    <row r="36" spans="1:15" s="35" customFormat="1" x14ac:dyDescent="0.25">
      <c r="A36" s="47">
        <v>31</v>
      </c>
      <c r="B36" s="108" t="s">
        <v>132</v>
      </c>
      <c r="C36" s="49" t="s">
        <v>138</v>
      </c>
      <c r="D36" s="49" t="s">
        <v>42</v>
      </c>
      <c r="E36" s="55">
        <v>1</v>
      </c>
      <c r="F36" s="50" t="s">
        <v>149</v>
      </c>
      <c r="G36" s="86">
        <v>44895</v>
      </c>
      <c r="H36" s="57">
        <v>418</v>
      </c>
      <c r="I36" s="58">
        <v>91.2</v>
      </c>
      <c r="J36" s="56"/>
      <c r="K36" s="51">
        <v>509.2</v>
      </c>
      <c r="L36" s="52"/>
      <c r="M36" s="97"/>
      <c r="N36" s="97"/>
      <c r="O36" s="254">
        <v>509.2</v>
      </c>
    </row>
    <row r="37" spans="1:15" s="35" customFormat="1" ht="15.75" thickBot="1" x14ac:dyDescent="0.3">
      <c r="A37" s="92">
        <v>32</v>
      </c>
      <c r="B37" s="118" t="s">
        <v>133</v>
      </c>
      <c r="C37" s="119" t="s">
        <v>138</v>
      </c>
      <c r="D37" s="119" t="s">
        <v>42</v>
      </c>
      <c r="E37" s="120">
        <v>1</v>
      </c>
      <c r="F37" s="76" t="s">
        <v>149</v>
      </c>
      <c r="G37" s="121">
        <v>44895</v>
      </c>
      <c r="H37" s="122">
        <v>418</v>
      </c>
      <c r="I37" s="123">
        <v>91.2</v>
      </c>
      <c r="J37" s="79"/>
      <c r="K37" s="124">
        <v>509.2</v>
      </c>
      <c r="L37" s="125"/>
      <c r="M37" s="85"/>
      <c r="N37" s="85"/>
      <c r="O37" s="256">
        <v>509.2</v>
      </c>
    </row>
    <row r="38" spans="1:15" ht="18.75" thickBot="1" x14ac:dyDescent="0.3">
      <c r="A38" s="204" t="s">
        <v>56</v>
      </c>
      <c r="B38" s="205"/>
      <c r="C38" s="205"/>
      <c r="D38" s="205"/>
      <c r="E38" s="205"/>
      <c r="F38" s="205"/>
      <c r="G38" s="205"/>
      <c r="H38" s="126">
        <v>13806</v>
      </c>
      <c r="I38" s="127">
        <v>2779.2</v>
      </c>
      <c r="J38" s="126">
        <v>165.79</v>
      </c>
      <c r="K38" s="128">
        <v>16750.990000000002</v>
      </c>
      <c r="L38" s="129"/>
      <c r="M38" s="126"/>
      <c r="N38" s="126"/>
      <c r="O38" s="130">
        <v>16750.990000000002</v>
      </c>
    </row>
    <row r="39" spans="1:15" ht="16.5" x14ac:dyDescent="0.25">
      <c r="A39" s="3"/>
      <c r="B39" s="1"/>
      <c r="C39" s="1"/>
      <c r="D39" s="1"/>
      <c r="E39" s="1"/>
      <c r="F39" s="1"/>
      <c r="G39" s="1"/>
      <c r="H39" s="2"/>
      <c r="I39" s="4"/>
      <c r="J39" s="2"/>
      <c r="K39" s="5"/>
      <c r="L39" s="6"/>
      <c r="M39" s="7"/>
      <c r="N39" s="2"/>
      <c r="O39" s="8"/>
    </row>
    <row r="40" spans="1:15" ht="15.75" thickBot="1" x14ac:dyDescent="0.3">
      <c r="A40" s="9"/>
      <c r="B40" s="10"/>
      <c r="C40" s="10"/>
      <c r="D40" s="10"/>
      <c r="E40" s="11"/>
      <c r="F40" s="12"/>
      <c r="G40" s="12"/>
      <c r="H40" s="13"/>
      <c r="I40" s="13"/>
      <c r="J40" s="13"/>
      <c r="K40" s="14"/>
      <c r="L40" s="15"/>
      <c r="M40" s="14"/>
      <c r="N40" s="14"/>
      <c r="O40" s="16"/>
    </row>
    <row r="41" spans="1:15" ht="15.75" x14ac:dyDescent="0.25">
      <c r="A41" s="206" t="s">
        <v>24</v>
      </c>
      <c r="B41" s="207"/>
      <c r="C41" s="207"/>
      <c r="D41" s="207"/>
      <c r="E41" s="207"/>
      <c r="F41" s="207"/>
      <c r="G41" s="207"/>
      <c r="H41" s="207"/>
      <c r="I41" s="207"/>
      <c r="J41" s="207"/>
      <c r="K41" s="207"/>
      <c r="L41" s="207"/>
      <c r="M41" s="207"/>
      <c r="N41" s="207"/>
      <c r="O41" s="208"/>
    </row>
    <row r="42" spans="1:15" s="39" customFormat="1" ht="56.25" customHeight="1" thickBot="1" x14ac:dyDescent="0.25">
      <c r="A42" s="143" t="s">
        <v>8</v>
      </c>
      <c r="B42" s="144" t="s">
        <v>9</v>
      </c>
      <c r="C42" s="144" t="s">
        <v>10</v>
      </c>
      <c r="D42" s="145" t="s">
        <v>11</v>
      </c>
      <c r="E42" s="144" t="s">
        <v>12</v>
      </c>
      <c r="F42" s="144" t="s">
        <v>25</v>
      </c>
      <c r="G42" s="144" t="s">
        <v>26</v>
      </c>
      <c r="H42" s="144" t="s">
        <v>18</v>
      </c>
      <c r="I42" s="144" t="s">
        <v>19</v>
      </c>
      <c r="J42" s="144" t="s">
        <v>27</v>
      </c>
      <c r="K42" s="144" t="s">
        <v>21</v>
      </c>
      <c r="L42" s="146" t="s">
        <v>22</v>
      </c>
      <c r="M42" s="144" t="s">
        <v>23</v>
      </c>
      <c r="N42" s="144" t="s">
        <v>28</v>
      </c>
      <c r="O42" s="147" t="s">
        <v>17</v>
      </c>
    </row>
    <row r="43" spans="1:15" x14ac:dyDescent="0.25">
      <c r="A43" s="131"/>
      <c r="B43" s="133"/>
      <c r="C43" s="134"/>
      <c r="D43" s="135"/>
      <c r="E43" s="136"/>
      <c r="F43" s="132"/>
      <c r="G43" s="137"/>
      <c r="H43" s="137"/>
      <c r="I43" s="138"/>
      <c r="J43" s="139"/>
      <c r="K43" s="140"/>
      <c r="L43" s="141"/>
      <c r="M43" s="142"/>
      <c r="N43" s="142"/>
      <c r="O43" s="257"/>
    </row>
    <row r="44" spans="1:15" x14ac:dyDescent="0.25">
      <c r="A44" s="43" t="s">
        <v>29</v>
      </c>
      <c r="B44" s="17"/>
      <c r="C44" s="17"/>
      <c r="D44" s="17"/>
      <c r="E44" s="18"/>
      <c r="F44" s="19"/>
      <c r="G44" s="20"/>
      <c r="H44" s="21">
        <v>0</v>
      </c>
      <c r="I44" s="22">
        <v>0</v>
      </c>
      <c r="J44" s="22">
        <v>0</v>
      </c>
      <c r="K44" s="22">
        <v>0</v>
      </c>
      <c r="L44" s="23" t="s">
        <v>30</v>
      </c>
      <c r="M44" s="22">
        <v>0</v>
      </c>
      <c r="N44" s="22">
        <v>0</v>
      </c>
      <c r="O44" s="44">
        <v>0</v>
      </c>
    </row>
    <row r="45" spans="1:15" x14ac:dyDescent="0.25">
      <c r="A45" s="24"/>
      <c r="B45" s="110"/>
      <c r="C45" s="11"/>
      <c r="D45" s="11"/>
      <c r="E45" s="11"/>
      <c r="F45" s="12"/>
      <c r="G45" s="12"/>
      <c r="H45" s="12"/>
      <c r="I45" s="12"/>
      <c r="J45" s="12"/>
      <c r="K45" s="12"/>
      <c r="L45" s="12"/>
      <c r="M45" s="12"/>
      <c r="N45" s="12"/>
      <c r="O45" s="25"/>
    </row>
    <row r="46" spans="1:15" ht="18" x14ac:dyDescent="0.25">
      <c r="A46" s="188" t="s">
        <v>57</v>
      </c>
      <c r="B46" s="189"/>
      <c r="C46" s="189"/>
      <c r="D46" s="189"/>
      <c r="E46" s="189"/>
      <c r="F46" s="189"/>
      <c r="G46" s="190"/>
      <c r="H46" s="26">
        <v>13806</v>
      </c>
      <c r="I46" s="27">
        <v>2779.2</v>
      </c>
      <c r="J46" s="26">
        <f>J44+J38</f>
        <v>165.79</v>
      </c>
      <c r="K46" s="26">
        <v>16750.59</v>
      </c>
      <c r="L46" s="28"/>
      <c r="M46" s="26">
        <f>M44+M38</f>
        <v>0</v>
      </c>
      <c r="N46" s="26">
        <f>N44+N38</f>
        <v>0</v>
      </c>
      <c r="O46" s="40">
        <v>16750.990000000002</v>
      </c>
    </row>
    <row r="47" spans="1:15" ht="18" x14ac:dyDescent="0.25">
      <c r="A47" s="258" t="s">
        <v>50</v>
      </c>
      <c r="B47" s="111"/>
      <c r="C47" s="65"/>
      <c r="D47" s="65"/>
      <c r="E47" s="65"/>
      <c r="F47" s="66"/>
      <c r="G47" s="67"/>
      <c r="H47" s="194" t="s">
        <v>54</v>
      </c>
      <c r="I47" s="195"/>
      <c r="J47" s="195"/>
      <c r="K47" s="195"/>
      <c r="L47" s="195"/>
      <c r="M47" s="195"/>
      <c r="N47" s="195"/>
      <c r="O47" s="45">
        <v>30</v>
      </c>
    </row>
    <row r="48" spans="1:15" ht="18.75" thickBot="1" x14ac:dyDescent="0.3">
      <c r="A48" s="59"/>
      <c r="B48" s="112"/>
      <c r="C48" s="61"/>
      <c r="D48" s="61"/>
      <c r="E48" s="61"/>
      <c r="F48" s="60"/>
      <c r="G48" s="60"/>
      <c r="H48" s="184" t="s">
        <v>53</v>
      </c>
      <c r="I48" s="185"/>
      <c r="J48" s="185"/>
      <c r="K48" s="185"/>
      <c r="L48" s="185"/>
      <c r="M48" s="185"/>
      <c r="N48" s="185"/>
      <c r="O48" s="46">
        <v>960</v>
      </c>
    </row>
    <row r="49" spans="1:15" ht="21" thickBot="1" x14ac:dyDescent="0.3">
      <c r="A49" s="62"/>
      <c r="B49" s="113"/>
      <c r="C49" s="64"/>
      <c r="D49" s="64"/>
      <c r="E49" s="64"/>
      <c r="F49" s="63"/>
      <c r="G49" s="63"/>
      <c r="H49" s="186" t="s">
        <v>52</v>
      </c>
      <c r="I49" s="187"/>
      <c r="J49" s="187"/>
      <c r="K49" s="187"/>
      <c r="L49" s="187"/>
      <c r="M49" s="187"/>
      <c r="N49" s="187"/>
      <c r="O49" s="42">
        <v>17710.990000000002</v>
      </c>
    </row>
    <row r="50" spans="1:15" x14ac:dyDescent="0.25">
      <c r="A50" s="32"/>
      <c r="B50" s="114"/>
      <c r="C50" s="33"/>
      <c r="D50" s="33"/>
      <c r="E50" s="33"/>
      <c r="F50" s="32"/>
      <c r="G50" s="32"/>
      <c r="H50" s="32"/>
      <c r="I50" s="32"/>
      <c r="J50" s="32"/>
      <c r="K50" s="32"/>
      <c r="L50" s="32"/>
      <c r="M50" s="32"/>
      <c r="N50" s="32"/>
      <c r="O50" s="34"/>
    </row>
    <row r="51" spans="1:15" x14ac:dyDescent="0.25">
      <c r="A51" s="32"/>
      <c r="B51" s="114"/>
      <c r="C51" s="33"/>
      <c r="D51" s="33"/>
      <c r="E51" s="33"/>
      <c r="F51" s="32"/>
      <c r="G51" s="32"/>
      <c r="H51" s="32"/>
      <c r="I51" s="32"/>
      <c r="J51" s="32"/>
      <c r="K51" s="32"/>
      <c r="L51" s="32"/>
      <c r="M51" s="32"/>
      <c r="N51" s="32"/>
      <c r="O51" s="34"/>
    </row>
    <row r="52" spans="1:15" x14ac:dyDescent="0.25">
      <c r="A52" s="32"/>
      <c r="B52" s="114"/>
      <c r="C52" s="33"/>
      <c r="D52" s="33"/>
      <c r="E52" s="33"/>
      <c r="F52" s="32"/>
      <c r="G52" s="32"/>
      <c r="H52" s="32"/>
      <c r="I52" s="32"/>
      <c r="J52" s="32"/>
      <c r="K52" s="32"/>
      <c r="L52" s="32"/>
      <c r="M52" s="32"/>
      <c r="N52" s="32"/>
      <c r="O52" s="34"/>
    </row>
    <row r="53" spans="1:15" x14ac:dyDescent="0.25">
      <c r="A53" s="32"/>
      <c r="B53" s="114"/>
      <c r="C53" s="33"/>
      <c r="D53" s="33"/>
      <c r="E53" s="33"/>
      <c r="F53" s="32"/>
      <c r="G53" s="32"/>
      <c r="H53" s="32"/>
      <c r="I53" s="32"/>
      <c r="J53" s="32"/>
      <c r="K53" s="32"/>
      <c r="L53" s="32"/>
      <c r="M53" s="36"/>
      <c r="N53" s="32"/>
      <c r="O53" s="34"/>
    </row>
    <row r="54" spans="1:15" x14ac:dyDescent="0.25">
      <c r="A54" s="32"/>
      <c r="B54" s="114"/>
      <c r="C54" s="33"/>
      <c r="D54" s="33"/>
      <c r="E54" s="33"/>
      <c r="F54" s="32"/>
      <c r="G54" s="32"/>
      <c r="H54" s="32"/>
      <c r="I54" s="32"/>
      <c r="J54" s="32"/>
      <c r="K54" s="32"/>
      <c r="L54" s="32"/>
      <c r="M54" s="36"/>
      <c r="N54" s="32"/>
      <c r="O54" s="34"/>
    </row>
    <row r="55" spans="1:15" x14ac:dyDescent="0.25">
      <c r="A55" s="32"/>
      <c r="B55" s="114"/>
      <c r="C55" s="33"/>
      <c r="D55" s="33"/>
      <c r="E55" s="33"/>
      <c r="F55" s="32"/>
      <c r="G55" s="32"/>
      <c r="H55" s="32"/>
      <c r="I55" s="32"/>
      <c r="J55" s="32"/>
      <c r="K55" s="32"/>
      <c r="L55" s="32"/>
      <c r="M55" s="36"/>
      <c r="N55" s="32"/>
      <c r="O55" s="34"/>
    </row>
    <row r="56" spans="1:15" x14ac:dyDescent="0.25">
      <c r="A56" s="32"/>
      <c r="B56" s="114"/>
      <c r="C56" s="33"/>
      <c r="D56" s="33"/>
      <c r="E56" s="33"/>
      <c r="F56" s="32"/>
      <c r="G56" s="32"/>
      <c r="H56" s="32"/>
      <c r="I56" s="32"/>
      <c r="J56" s="32"/>
      <c r="K56" s="32"/>
      <c r="L56" s="32"/>
      <c r="M56" s="36"/>
      <c r="N56" s="32"/>
      <c r="O56" s="32"/>
    </row>
    <row r="57" spans="1:15" x14ac:dyDescent="0.25">
      <c r="A57" s="32"/>
      <c r="B57" s="114"/>
      <c r="C57" s="33"/>
      <c r="D57" s="33"/>
      <c r="E57" s="33"/>
      <c r="F57" s="32"/>
      <c r="G57" s="32"/>
      <c r="H57" s="32"/>
      <c r="I57" s="32"/>
      <c r="J57" s="32"/>
      <c r="K57" s="32"/>
      <c r="L57" s="32"/>
      <c r="M57" s="32"/>
      <c r="N57" s="32"/>
      <c r="O57" s="32"/>
    </row>
    <row r="58" spans="1:15" x14ac:dyDescent="0.25">
      <c r="A58" s="32"/>
      <c r="B58" s="114"/>
      <c r="C58" s="33"/>
      <c r="D58" s="33"/>
      <c r="E58" s="33"/>
      <c r="F58" s="32"/>
      <c r="G58" s="32"/>
      <c r="H58" s="32"/>
      <c r="I58" s="32"/>
      <c r="J58" s="32"/>
      <c r="K58" s="32"/>
      <c r="L58" s="32"/>
      <c r="M58" s="32"/>
      <c r="N58" s="32"/>
      <c r="O58" s="32"/>
    </row>
    <row r="59" spans="1:15" x14ac:dyDescent="0.25">
      <c r="A59" s="32"/>
      <c r="B59" s="114"/>
      <c r="C59" s="33"/>
      <c r="D59" s="33"/>
      <c r="E59" s="33"/>
      <c r="F59" s="32"/>
      <c r="G59" s="32"/>
      <c r="H59" s="32"/>
      <c r="I59" s="32"/>
      <c r="J59" s="32"/>
      <c r="K59" s="32"/>
      <c r="L59" s="32"/>
      <c r="M59" s="32"/>
      <c r="N59" s="32"/>
      <c r="O59" s="32"/>
    </row>
    <row r="60" spans="1:15" x14ac:dyDescent="0.25">
      <c r="A60" s="32"/>
      <c r="B60" s="114"/>
      <c r="C60" s="33"/>
      <c r="D60" s="33"/>
      <c r="E60" s="33"/>
      <c r="F60" s="32"/>
      <c r="G60" s="32"/>
      <c r="H60" s="32"/>
      <c r="I60" s="32"/>
      <c r="J60" s="32"/>
      <c r="K60" s="32"/>
      <c r="L60" s="32"/>
      <c r="M60" s="32"/>
      <c r="N60" s="32"/>
      <c r="O60" s="32"/>
    </row>
    <row r="61" spans="1:15" x14ac:dyDescent="0.25">
      <c r="A61" s="32"/>
      <c r="B61" s="115"/>
      <c r="C61" s="33"/>
      <c r="D61" s="33"/>
      <c r="E61" s="33"/>
      <c r="F61" s="32"/>
      <c r="G61" s="32"/>
      <c r="H61" s="32"/>
      <c r="I61" s="32"/>
      <c r="J61" s="32"/>
      <c r="K61" s="32"/>
      <c r="L61" s="32"/>
      <c r="M61" s="32"/>
      <c r="N61" s="32"/>
      <c r="O61" s="32"/>
    </row>
    <row r="62" spans="1:15" x14ac:dyDescent="0.25">
      <c r="A62" s="32"/>
      <c r="B62" s="115"/>
      <c r="C62" s="33"/>
      <c r="D62" s="33"/>
      <c r="E62" s="33"/>
      <c r="F62" s="32"/>
      <c r="G62" s="32"/>
      <c r="H62" s="32"/>
      <c r="I62" s="32"/>
      <c r="J62" s="32"/>
      <c r="K62" s="32"/>
      <c r="L62" s="32"/>
      <c r="M62" s="32"/>
      <c r="N62" s="32"/>
      <c r="O62" s="32"/>
    </row>
    <row r="63" spans="1:15" x14ac:dyDescent="0.25">
      <c r="A63" s="37"/>
      <c r="B63" s="116"/>
      <c r="C63" s="38"/>
      <c r="D63" s="38"/>
      <c r="E63" s="38"/>
      <c r="F63" s="37"/>
      <c r="G63" s="37"/>
      <c r="H63" s="37"/>
      <c r="I63" s="37"/>
      <c r="J63" s="37"/>
      <c r="K63" s="37"/>
      <c r="L63" s="37"/>
      <c r="M63" s="37"/>
      <c r="N63" s="37"/>
      <c r="O63" s="37"/>
    </row>
    <row r="64" spans="1:15" x14ac:dyDescent="0.25">
      <c r="A64" s="37"/>
      <c r="B64" s="116"/>
      <c r="C64" s="38"/>
      <c r="D64" s="38"/>
      <c r="E64" s="38"/>
      <c r="F64" s="37"/>
      <c r="G64" s="37"/>
      <c r="H64" s="37"/>
      <c r="I64" s="37"/>
      <c r="J64" s="37"/>
      <c r="K64" s="37"/>
      <c r="L64" s="37"/>
      <c r="M64" s="37"/>
      <c r="N64" s="37"/>
      <c r="O64" s="37"/>
    </row>
    <row r="65" spans="1:15" x14ac:dyDescent="0.25">
      <c r="A65" s="37"/>
      <c r="B65" s="116"/>
      <c r="C65" s="38"/>
      <c r="D65" s="38"/>
      <c r="E65" s="38"/>
      <c r="F65" s="37"/>
      <c r="G65" s="37"/>
      <c r="H65" s="37"/>
      <c r="I65" s="37"/>
      <c r="J65" s="37"/>
      <c r="K65" s="37"/>
      <c r="L65" s="37"/>
      <c r="M65" s="37"/>
      <c r="N65" s="37"/>
      <c r="O65" s="37"/>
    </row>
    <row r="66" spans="1:15" x14ac:dyDescent="0.25">
      <c r="A66" s="37"/>
      <c r="B66" s="116"/>
      <c r="C66" s="38"/>
      <c r="D66" s="38"/>
      <c r="E66" s="38"/>
      <c r="F66" s="37"/>
      <c r="G66" s="37"/>
      <c r="H66" s="37"/>
      <c r="I66" s="37"/>
      <c r="J66" s="37"/>
      <c r="K66" s="37"/>
      <c r="L66" s="37"/>
      <c r="M66" s="37"/>
      <c r="N66" s="37"/>
      <c r="O66" s="37"/>
    </row>
    <row r="67" spans="1:15" x14ac:dyDescent="0.25">
      <c r="A67" s="37"/>
      <c r="B67" s="116"/>
      <c r="C67" s="38"/>
      <c r="D67" s="38"/>
      <c r="E67" s="38"/>
      <c r="F67" s="37"/>
      <c r="G67" s="37"/>
      <c r="H67" s="37"/>
      <c r="I67" s="37"/>
      <c r="J67" s="37"/>
      <c r="K67" s="37"/>
      <c r="L67" s="37"/>
      <c r="M67" s="37"/>
      <c r="N67" s="37"/>
      <c r="O67" s="37"/>
    </row>
    <row r="68" spans="1:15" x14ac:dyDescent="0.25">
      <c r="A68" s="37"/>
      <c r="B68" s="116"/>
      <c r="C68" s="38"/>
      <c r="D68" s="38"/>
      <c r="E68" s="38"/>
      <c r="F68" s="37"/>
      <c r="G68" s="37"/>
      <c r="H68" s="37"/>
      <c r="I68" s="37"/>
      <c r="J68" s="37"/>
      <c r="K68" s="37"/>
      <c r="L68" s="37"/>
      <c r="M68" s="37"/>
      <c r="N68" s="37"/>
      <c r="O68" s="37"/>
    </row>
  </sheetData>
  <mergeCells count="23">
    <mergeCell ref="A1:O1"/>
    <mergeCell ref="A2:C2"/>
    <mergeCell ref="D2:E2"/>
    <mergeCell ref="J2:O2"/>
    <mergeCell ref="A3:C3"/>
    <mergeCell ref="D3:E3"/>
    <mergeCell ref="J3:O3"/>
    <mergeCell ref="H49:N49"/>
    <mergeCell ref="G4:G5"/>
    <mergeCell ref="H4:K4"/>
    <mergeCell ref="L4:N4"/>
    <mergeCell ref="O4:O5"/>
    <mergeCell ref="A38:G38"/>
    <mergeCell ref="A41:O41"/>
    <mergeCell ref="A46:G46"/>
    <mergeCell ref="H47:N47"/>
    <mergeCell ref="H48:N48"/>
    <mergeCell ref="A4:A5"/>
    <mergeCell ref="B4:B5"/>
    <mergeCell ref="C4:C5"/>
    <mergeCell ref="D4:D5"/>
    <mergeCell ref="E4:E5"/>
    <mergeCell ref="F4:F5"/>
  </mergeCells>
  <phoneticPr fontId="21" type="noConversion"/>
  <pageMargins left="0.31496062992125984" right="0.31496062992125984" top="0.39370078740157483" bottom="0.39370078740157483" header="0.31496062992125984" footer="0.31496062992125984"/>
  <pageSetup paperSize="9" scale="48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Filial 12-PRMB </vt:lpstr>
      <vt:lpstr>Filial 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ANDREATO</cp:lastModifiedBy>
  <cp:lastPrinted>2022-11-25T19:18:46Z</cp:lastPrinted>
  <dcterms:created xsi:type="dcterms:W3CDTF">2017-01-27T13:50:12Z</dcterms:created>
  <dcterms:modified xsi:type="dcterms:W3CDTF">2022-12-20T16:29:11Z</dcterms:modified>
</cp:coreProperties>
</file>