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305" firstSheet="1" activeTab="1"/>
  </bookViews>
  <sheets>
    <sheet name="Conv Receita" sheetId="1" state="hidden" r:id="rId1"/>
    <sheet name="CONV DESPESA PÚBLICA JAN 2024" sheetId="2" r:id="rId2"/>
  </sheets>
  <definedNames/>
  <calcPr fullCalcOnLoad="1"/>
</workbook>
</file>

<file path=xl/sharedStrings.xml><?xml version="1.0" encoding="utf-8"?>
<sst xmlns="http://schemas.openxmlformats.org/spreadsheetml/2006/main" count="1209" uniqueCount="640">
  <si>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</si>
  <si>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</si>
  <si>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</si>
  <si>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</si>
  <si>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</si>
  <si>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</si>
  <si>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</si>
  <si>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</si>
  <si>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</si>
  <si>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</si>
  <si>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</si>
  <si>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</si>
  <si>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</si>
  <si>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</si>
  <si>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</si>
  <si>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</si>
  <si>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</si>
  <si>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</si>
  <si>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</si>
  <si>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</si>
  <si>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</si>
  <si>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</si>
  <si>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</si>
  <si>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</si>
  <si>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</si>
  <si>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</si>
  <si>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</si>
  <si>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</si>
  <si>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</si>
  <si>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</si>
  <si>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</si>
  <si>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</si>
  <si>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</si>
  <si>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</si>
  <si>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</si>
  <si>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</si>
  <si>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</si>
  <si>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</si>
  <si>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</si>
  <si>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</si>
  <si>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</si>
  <si>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</si>
  <si>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</si>
  <si>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</si>
  <si>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</si>
  <si>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</si>
  <si>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</si>
  <si>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</si>
  <si>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</si>
  <si>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</si>
  <si>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</si>
  <si>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</si>
  <si>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</si>
  <si>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</si>
  <si>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</si>
  <si>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</si>
  <si>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</si>
  <si>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</si>
  <si>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</si>
  <si>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</si>
  <si>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</si>
  <si>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</si>
  <si>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</si>
  <si>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</si>
  <si>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</si>
  <si>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</si>
  <si>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</si>
  <si>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</si>
  <si>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</si>
  <si>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</si>
  <si>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</si>
  <si>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</si>
  <si>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</si>
  <si>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</si>
  <si>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</si>
  <si>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</si>
  <si>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</si>
  <si>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</si>
  <si>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</si>
  <si>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</si>
  <si>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</si>
  <si>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</si>
  <si>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</si>
  <si>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</si>
  <si>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</si>
  <si>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</si>
  <si>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</si>
  <si>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</si>
  <si>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</si>
  <si>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</si>
  <si>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</si>
  <si>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</si>
  <si>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</si>
  <si>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</si>
  <si>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</si>
  <si>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</si>
  <si>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</si>
  <si>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</si>
  <si>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</si>
  <si>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</si>
  <si>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</si>
  <si>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</si>
  <si>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</si>
  <si>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</si>
  <si>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</si>
  <si>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</si>
  <si>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</si>
  <si>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</si>
  <si>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</si>
  <si>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</si>
  <si>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</si>
  <si>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</si>
  <si>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</si>
  <si>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</si>
  <si>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</si>
  <si>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</si>
  <si>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</si>
  <si>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</si>
  <si>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</si>
  <si>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</si>
  <si>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</si>
  <si>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</si>
  <si>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</si>
  <si>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</si>
  <si>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</si>
  <si>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</si>
  <si>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</si>
  <si>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</si>
  <si>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</si>
  <si>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</si>
  <si>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</si>
  <si>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</si>
  <si>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</si>
  <si>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</si>
  <si>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</si>
  <si>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</si>
  <si>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</si>
  <si>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</si>
  <si>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</si>
  <si>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</si>
  <si>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</si>
  <si>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</si>
  <si>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</si>
  <si>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</si>
  <si>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</si>
  <si>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</si>
  <si>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</si>
  <si>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</si>
  <si>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</si>
  <si>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</si>
  <si>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</si>
  <si>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</si>
  <si>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</si>
  <si>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</si>
  <si>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</si>
  <si>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</si>
  <si>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</si>
  <si>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</si>
  <si>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</si>
  <si>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</si>
  <si>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</si>
  <si>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</si>
  <si>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</si>
  <si>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</si>
  <si>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</si>
  <si>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</si>
  <si>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</si>
  <si>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</si>
  <si>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</si>
  <si>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</si>
  <si>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</si>
  <si>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</si>
  <si>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</si>
  <si>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</si>
  <si>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</si>
  <si>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</si>
  <si>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</si>
  <si>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</si>
  <si>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</si>
  <si>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</si>
  <si>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</si>
  <si>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</si>
  <si>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</si>
  <si>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</si>
  <si>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</si>
  <si>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</si>
  <si>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</si>
  <si>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</si>
  <si>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</si>
  <si>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</si>
  <si>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</si>
  <si>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</si>
  <si>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</si>
  <si>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</si>
  <si>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</si>
  <si>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</si>
  <si>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</si>
  <si>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</si>
  <si>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</si>
  <si>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</si>
  <si>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</si>
  <si>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</si>
  <si>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</si>
  <si>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</si>
  <si>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</si>
  <si>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</si>
  <si>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</si>
  <si>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</si>
  <si>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</si>
  <si>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</si>
  <si>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</si>
  <si>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</si>
  <si>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</si>
  <si>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</si>
  <si>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</si>
  <si>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</si>
  <si>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</si>
  <si>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</si>
  <si>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</si>
  <si>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</si>
  <si>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</si>
  <si>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</si>
  <si>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</si>
  <si>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</si>
  <si>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</si>
  <si>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</si>
  <si>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</si>
  <si>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</si>
  <si>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</si>
  <si>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</si>
  <si>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</si>
  <si>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</si>
  <si>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</si>
  <si>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</si>
  <si>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</si>
  <si>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</si>
  <si>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</si>
  <si>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</si>
  <si>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</si>
  <si>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</si>
  <si>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</si>
  <si>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</si>
  <si>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</si>
  <si>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</si>
  <si>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</si>
  <si>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</si>
  <si>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</si>
  <si>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</si>
  <si>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</si>
  <si>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</si>
  <si>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</si>
  <si>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</si>
  <si>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</si>
  <si>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</si>
  <si>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</si>
  <si>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</si>
  <si>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</si>
  <si>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</si>
  <si>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</si>
  <si>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</si>
  <si>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</si>
  <si>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</si>
  <si>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</si>
  <si>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</si>
  <si>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</si>
  <si>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</si>
  <si>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</si>
  <si>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</si>
  <si>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</si>
  <si>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01/2022</t>
  </si>
  <si>
    <t>04.518.502/0001-60</t>
  </si>
  <si>
    <t>Associação de Pais e Amigos de Excepcionais - APAE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</si>
  <si>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</si>
  <si>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</si>
  <si>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</si>
  <si>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</si>
  <si>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01/23</t>
  </si>
  <si>
    <t>01/2018</t>
  </si>
  <si>
    <t>Colaborar no atendimento infantil, crianças de 04 e 05 anos de idade, 1.100(mil e cem) crianças por ano</t>
  </si>
  <si>
    <t>Obras da Diocese de Rio Branco</t>
  </si>
  <si>
    <t>00.529.443/0001-74</t>
  </si>
  <si>
    <t>02/2019</t>
  </si>
  <si>
    <t>Colaborar no atendimento da educação infanti</t>
  </si>
  <si>
    <t>Congregação das Servas de Maria Reparadoras - Acre</t>
  </si>
  <si>
    <t>19.707.997/0004-95</t>
  </si>
  <si>
    <t>04.118.803/0001-04</t>
  </si>
  <si>
    <t>02/2023</t>
  </si>
  <si>
    <t>Apoio financeiro ao Projeto Manutenção das Atividades da APAE</t>
  </si>
  <si>
    <t>Apoio financeiro ao Projeto melhorias da APAE</t>
  </si>
  <si>
    <t>03/2023</t>
  </si>
  <si>
    <t>Apoio Financeiro ao Projeto Educandário Eficiente</t>
  </si>
  <si>
    <t>Educandário Santa Margarida</t>
  </si>
  <si>
    <t>04/2023</t>
  </si>
  <si>
    <t>08/2023</t>
  </si>
  <si>
    <t>11/2023</t>
  </si>
  <si>
    <t>13/2023</t>
  </si>
  <si>
    <t>14/2023</t>
  </si>
  <si>
    <t>15/2023</t>
  </si>
  <si>
    <t>17/2023</t>
  </si>
  <si>
    <t>18/2023</t>
  </si>
  <si>
    <t>19/2023</t>
  </si>
  <si>
    <t>20/2023</t>
  </si>
  <si>
    <t>21/2023</t>
  </si>
  <si>
    <t>Fortalecimento do atendimento em tempo integral</t>
  </si>
  <si>
    <t>Lar dos Vicentinos</t>
  </si>
  <si>
    <t>25/2023</t>
  </si>
  <si>
    <t>32.595.262/0001-32</t>
  </si>
  <si>
    <t>26/2023</t>
  </si>
  <si>
    <t>27/2023</t>
  </si>
  <si>
    <t>28/2023</t>
  </si>
  <si>
    <t>29/2023</t>
  </si>
  <si>
    <t>30/2023</t>
  </si>
  <si>
    <t>09/2023</t>
  </si>
  <si>
    <t>Assistência em atividades voltadas ao Esporte,Arte, Cultura e Lazer</t>
  </si>
  <si>
    <t>Associação dos Moradores do Conjunto Esperança</t>
  </si>
  <si>
    <t>14.332.555/0001-45</t>
  </si>
  <si>
    <t>SDTI</t>
  </si>
  <si>
    <t>31/2023</t>
  </si>
  <si>
    <t>Apoiar o micro e pequeno empresário atravésdeações que possam alavancar seus negócios melhorando sua capacidade de atuação atravésde treinamentos</t>
  </si>
  <si>
    <t>Federação das Assoc. Comerciais e Empresariais do estado do Acre- FEDERACRE</t>
  </si>
  <si>
    <t>03.588.636/0001-94</t>
  </si>
  <si>
    <t>10/2023</t>
  </si>
  <si>
    <t>Apoio financeiro ao Projeto "Abraçar a Esperança"</t>
  </si>
  <si>
    <t>Apoio financeiro ao Projeto "Manutennção das atividades do Lar dos Vicentinos dona Raimunda Odilia"</t>
  </si>
  <si>
    <t>08.395.159/0001-64</t>
  </si>
  <si>
    <t>Recurso transferido para Conselho Escolar/Unidade Educativa Mário Lobão, recurso PFNE, para aquisição de material de consumo, encargos sociais, impostos, prestação de serviços com pessoa física/jurídica, aquisição de material permanente</t>
  </si>
  <si>
    <t>03.720.890/0001-02</t>
  </si>
  <si>
    <t>59/2023</t>
  </si>
  <si>
    <t>Recurso transferido para Conselho Escolar/Unidade Educativa Luiz de Carvalho Fontenelle, recurso PFNE, para aquisição de material de consumo, encargos sociais, impostos, prestação de serviços com pessoa física/jurídica, aquisição de material permanente</t>
  </si>
  <si>
    <t>Unidade Educativa Mário Lobão</t>
  </si>
  <si>
    <t>Unidade Educativa Luiz de Carvalho Fontenelle</t>
  </si>
  <si>
    <t>01.223.405/0001-51</t>
  </si>
  <si>
    <t>Unidade Educativa Juvenal Antunes</t>
  </si>
  <si>
    <t>00.670.656/0001-11</t>
  </si>
  <si>
    <t>57/2023</t>
  </si>
  <si>
    <t>Unidade Educativa Novo Caminho</t>
  </si>
  <si>
    <t>03.380.708/0001-03</t>
  </si>
  <si>
    <t>36/2023</t>
  </si>
  <si>
    <t>Recurso transferido para Conselho Escolar/Unidade Educativa Novo Caminho, recurso PFNE, para aquisição de material de consumo, encargos sociais, impostos, prestação de serviços com pessoa física/jurídica, aquisição de material permanente</t>
  </si>
  <si>
    <t>Recurso transferido para Conselho Escolar/Unidade Educativa Juvenal Antunes, recurso PFNE, para aquisição de material de consumo, encargos sociais, impostos, prestação de serviços com pessoa física/jurídica, aquisição de material permanente</t>
  </si>
  <si>
    <t>Recurso transferido para Conselho Escolar/Unidade Educativa Profª Eufrosina Silva Oliveira, recurso PFNE, para aquisição de material de consumo, encargos sociais, impostos, prestação de serviços com pessoa física/jurídica, aquisição de material permanente</t>
  </si>
  <si>
    <t>Unidade Educativa Eufrosina Silva Oliveira</t>
  </si>
  <si>
    <t>00.670.652/0001-33</t>
  </si>
  <si>
    <t>64/2023</t>
  </si>
  <si>
    <t>Recurso transferido para Conselho Escolar/Unidade Educativa Maria Izaliz Correia Teixeira, recurso PFNE, para aquisição de material de consumo, encargos sociais, impostos, prestação de serviços com pessoa física/jurídica, aquisição de material permanente</t>
  </si>
  <si>
    <t>Unidade Educativa Maria Izaliz Correia Teixeira</t>
  </si>
  <si>
    <t>20.837.835/0001-08</t>
  </si>
  <si>
    <t>50/2023</t>
  </si>
  <si>
    <t>Recurso transferido para Conselho Escolar/Unidade Educativa Frei Pelegrino de Lima, recurso PFNE, para aquisição de material de consumo, encargos sociais, impostos, prestação de serviços com pessoa física/jurídica, aquisição de material permanente</t>
  </si>
  <si>
    <t>Unidade Educativa Frei Pelegrino de Lima</t>
  </si>
  <si>
    <t>03.348.335/0001-93</t>
  </si>
  <si>
    <t>40/2023</t>
  </si>
  <si>
    <t>Recurso transferido para Conselho Escolar/Unidade Educativa Creche Hilda Braga, recurso PFNE, para aquisição de material de consumo, encargos sociais, impostos, prestação de serviços com pessoa física/jurídica, aquisição de material permanente</t>
  </si>
  <si>
    <t>Unidade Educativa Creche Hilda Braga</t>
  </si>
  <si>
    <t>07.951.169/0001-76</t>
  </si>
  <si>
    <t>46/2023</t>
  </si>
  <si>
    <t>Recurso transferido para Conselho Escolar/Unidade Educativa Creche Irmãos Mi e Bino, recurso PFNE, para aquisição de material de consumo, encargos sociais, impostos, prestação de serviços com pessoa física/jurídica, aquisição de material permanente</t>
  </si>
  <si>
    <t>Unidade Educativa Creche Mi e Bino</t>
  </si>
  <si>
    <t>08.696.681/0001-86</t>
  </si>
  <si>
    <t>43/2023</t>
  </si>
  <si>
    <t>Recurso transferido para Conselho Escolar/Unidade Educativa Creche Maria José Bezerra dos Reis, recurso PFNE, para aquisição de material de consumo, encargos sociais, impostos, prestação de serviços com pessoa física/jurídica, aquisição de material permanente</t>
  </si>
  <si>
    <t>Unidade Educativa Creche Maria José Bezerra dos Reis</t>
  </si>
  <si>
    <t>6/2023</t>
  </si>
  <si>
    <t>Recurso transferido para Conselho Escolar/Unidade Educativa Deputado Raimundo Melo, recurso PFNE, para aquisição de material de consumo, encargos sociais, impostos, prestação de serviços com pessoa física/jurídica, aquisição de material permanente</t>
  </si>
  <si>
    <t>Unidade Educativa Deputado Raimundo Melo</t>
  </si>
  <si>
    <t>00.670.664/0001-68</t>
  </si>
  <si>
    <t>Recurso transferido para Conselho Escolar/Unidade Educativa Dr. José Carvalho, recurso PFNE, para aquisição de material de consumo, encargos sociais, impostos, prestação de serviços com pessoa física/jurídica, aquisição de material permanente</t>
  </si>
  <si>
    <t>Unidade Educativa Dr. José Carvalho</t>
  </si>
  <si>
    <t>06.283.106/0001-26</t>
  </si>
  <si>
    <t>61/2023</t>
  </si>
  <si>
    <t>Recurso transferido para Conselho Escolar/Unidade Educativa Creche Francisca Leite Ferreira, recurso PFNE, para aquisição de material de consumo, encargos sociais, impostos, prestação de serviços com pessoa física/jurídica, aquisição de material permanente</t>
  </si>
  <si>
    <t>Unidade Educativa Creche Francisca Leite Ferreira</t>
  </si>
  <si>
    <t>20.181.952/0001-66</t>
  </si>
  <si>
    <t>53/2023</t>
  </si>
  <si>
    <t>Recurso transferido para Conselho Escolar/Unidade Educativa Maria Sá de Mesquita, recurso PFNE, para aquisição de material de consumo, encargos sociais, impostos, prestação de serviços com pessoa física/jurídica, aquisição de material permanente</t>
  </si>
  <si>
    <t>03.520.197/0001-88</t>
  </si>
  <si>
    <t>60/2023</t>
  </si>
  <si>
    <t>Recurso transferido para Conselho Escolar/Unidade Educativa Ilson Alves Ribeiro, recurso PFNE, para aquisição de material de consumo, encargos sociais, impostos, prestação de serviços com pessoa física/jurídica, aquisição de material permanente</t>
  </si>
  <si>
    <t>Unidade Educativa Maria Sá de Mesquita</t>
  </si>
  <si>
    <t>11.889.923/0001-62</t>
  </si>
  <si>
    <t>1/2023</t>
  </si>
  <si>
    <t>Recurso transferido para Conselho Escolar/Unidade Educativa Dom Giocondo Maria Grotti, recurso PFNE, para aquisição de material de consumo, encargos sociais, impostos, prestação de serviços com pessoa física/jurídica, aquisição de material permanente</t>
  </si>
  <si>
    <t>Unidade Educativa Dom Giocondo Maria Grotti</t>
  </si>
  <si>
    <t>00.670.668/0001-46</t>
  </si>
  <si>
    <t>5/2023</t>
  </si>
  <si>
    <t>Recurso transferido para Conselho Escolar/Unidade Educativa Professora Carmelita Barbosa Montenegro, recurso PFNE, para aquisição de material de consumo, encargos sociais, impostos, prestação de serviços com pessoa física/jurídica, aquisição de material permanente</t>
  </si>
  <si>
    <t>Unidade Educativa Professora Carmelita Barbosa Montenegro</t>
  </si>
  <si>
    <t>00670670/0001-15</t>
  </si>
  <si>
    <t>7/2023</t>
  </si>
  <si>
    <t>Recurso transferido para Conselho Escolar/Unidade Educativa Francisca Aragão Silva, recurso PFNE, para aquisição de material de consumo, encargos sociais, impostos, prestação de serviços com pessoa física/jurídica, aquisição de material permanente</t>
  </si>
  <si>
    <t>Unidade Educativa Francisca Aragão Silva</t>
  </si>
  <si>
    <t>04.057.688/0001-05</t>
  </si>
  <si>
    <t>Recurso transferido para Conselho Escolar/Unidade Educativa Ismael Gomes de Carvalho, recurso PFNE, para aquisição de material de consumo, encargos sociais, impostos, prestação de serviços com pessoa física/jurídica, aquisição de material permanente</t>
  </si>
  <si>
    <t>Unidade Educativa Ismael Gomes de Carvalho</t>
  </si>
  <si>
    <t>00.670.666/0001/57</t>
  </si>
  <si>
    <t>Apoio Financeiro Olhar de Anjo na Comunidade</t>
  </si>
  <si>
    <t>SEMEAR</t>
  </si>
  <si>
    <t>12.482.940/0001-43</t>
  </si>
  <si>
    <t>Apoio Financeiro ao Projeto Locação da Sede da Associação Família azul do Acre</t>
  </si>
  <si>
    <t>Associação Família Azul do Acre</t>
  </si>
  <si>
    <t>26.734.195/0001-97</t>
  </si>
  <si>
    <t>Associação Família no Altar</t>
  </si>
  <si>
    <t>Apoio Finaneiro ao Projeto Vivendo a Melhor Idade</t>
  </si>
  <si>
    <t>Apoio Financeiro ao Projeto Disponibilizando Tempo e Valorizando Pessoas</t>
  </si>
  <si>
    <t>Jovens com Uma Missão</t>
  </si>
  <si>
    <t>33/2023</t>
  </si>
  <si>
    <t>32/2023</t>
  </si>
  <si>
    <t>34/2023</t>
  </si>
  <si>
    <t>22/2023</t>
  </si>
  <si>
    <t xml:space="preserve">Realizar pagamento das clinícas veterinárias e compra de insumos </t>
  </si>
  <si>
    <t>Associação Patinha Carente Protetora dos Animais</t>
  </si>
  <si>
    <t>21.614.179/0001-47</t>
  </si>
  <si>
    <t>24/2023</t>
  </si>
  <si>
    <t>Contratação de Pessoas e Aquisição de Material para Consumo</t>
  </si>
  <si>
    <t>Associação Crista de Apoio a Pessoas em Situação de Vulnerabilidade - ACAPEV</t>
  </si>
  <si>
    <t>13.253.390/0001-53</t>
  </si>
  <si>
    <t>23/2023</t>
  </si>
  <si>
    <t>Apoio Financeiro ao Projeto Fortalecimento das Ações da APAE</t>
  </si>
  <si>
    <t xml:space="preserve">Amplição e Manutenção dos Atendimentos  Curúrgicos do Hospital Veterinário </t>
  </si>
  <si>
    <t>FUNDAPE</t>
  </si>
  <si>
    <t>02.646.829/0001-91</t>
  </si>
  <si>
    <t xml:space="preserve">Auxiliar atividades realizadas pela Associação em relação ao tratamento de dependentes químicos </t>
  </si>
  <si>
    <t>Associação de Parentes e Amigos de Dependentes Químicos - APADEQ</t>
  </si>
  <si>
    <t>00.672.330/0001-23</t>
  </si>
  <si>
    <t>Custeio da unidade Hospital do Amor</t>
  </si>
  <si>
    <t>Fundação Pio XII</t>
  </si>
  <si>
    <t>49.150.352/0026-70</t>
  </si>
  <si>
    <t>35/2023</t>
  </si>
  <si>
    <t>Recurso transferido para Conselho Escolar/Unidade Educativa Dona Mozinha Feitosa, recurso PFNE, para aquisição de material de consumo, encargos sociais, impostos, prestação de serviços com pessoa física/jurídica, aquisição de material permanente</t>
  </si>
  <si>
    <t>Unidade Educativa Dona Mozinha Feitosa</t>
  </si>
  <si>
    <t>08.708.723/0001-51</t>
  </si>
  <si>
    <t>55/2023</t>
  </si>
  <si>
    <t>Recurso transferido para Conselho Escolar/Unidade Educativa Professora Sheyla Maria Mendes Nasserala , recurso PFNE, para aquisição de material de consumo, encargos sociais, impostos, prestação de serviços com pessoa física/jurídica, aquisição de material permanente</t>
  </si>
  <si>
    <t>Unidade Educativa professora Sheyla Maria Mendes Nasserala</t>
  </si>
  <si>
    <t>02.984.120/0001-04</t>
  </si>
  <si>
    <t>39/2023</t>
  </si>
  <si>
    <t>Recurso transferido para Conselho Escolar/Unidade Educativa Professora Nazaré Dourado Souza dos Santos , recurso PFNE, para aquisição de material de consumo, encargos sociais, impostos, prestação de serviços com pessoa física/jurídica, aquisição de material permanente</t>
  </si>
  <si>
    <t>Unidade Educativa professora Nazaré Dourado Souza dos Santos</t>
  </si>
  <si>
    <t>08.488.379/0001-32</t>
  </si>
  <si>
    <t>70/2023</t>
  </si>
  <si>
    <t>Recurso transferido para Conselho Escolar/Unidade Educativa José Anacleto Gomes , recurso PFNE, para aquisição de material de consumo, encargos sociais, impostos, prestação de serviços com pessoa física/jurídica, aquisição de material permanente</t>
  </si>
  <si>
    <t>Unidade Educativa José Anacleto Gomes</t>
  </si>
  <si>
    <t>32.172.515/0001-65</t>
  </si>
  <si>
    <t>75/2023</t>
  </si>
  <si>
    <t>Recurso transferido para Conselho Escolar/Unidade Educativa CEI David Rodrigues, recurso PFNE, para aquisição de material de consumo, encargos sociais, impostos, prestação de serviços com pessoa física/jurídica, aquisição de material permanente</t>
  </si>
  <si>
    <t>Unidade Educativa CEI David Rodrigues</t>
  </si>
  <si>
    <t>40.676.749/0001-78</t>
  </si>
  <si>
    <t>69/2023</t>
  </si>
  <si>
    <t>Recurso transferido para Conselho Escolar/Unidade Educativa Kaua Kennedy dos Santos, recurso PFNE, para aquisição de material de consumo, encargos sociais, impostos, prestação de serviços com pessoa física/jurídica, aquisição de material permanente</t>
  </si>
  <si>
    <t>Unidade Educativa Kaua Kennedy dos Santos</t>
  </si>
  <si>
    <t>30.692.486/0001-37</t>
  </si>
  <si>
    <t>76/2023</t>
  </si>
  <si>
    <t>Recurso transferido para Conselho Escolar/Unidade Educativa CEI Jorge Luis Venancio Pinto, recurso PFNE, para aquisição de material de consumo, encargos sociais, impostos, prestação de serviços com pessoa física/jurídica, aquisição de material permanente</t>
  </si>
  <si>
    <t>Unidade Educativa CEI Jorge Luis Venancio Pinto</t>
  </si>
  <si>
    <t>50.749.245/001-94</t>
  </si>
  <si>
    <t>Recurso transferido para Conselho Escolar/Unidade Educativa Padre Peregrino Carneiro de Lima, recurso PFNE, para aquisição de material de consumo, encargos sociais, impostos, prestação de serviços com pessoa física/jurídica, aquisição de material permanente</t>
  </si>
  <si>
    <t>Unidade Educativa Padre Peregrino carneiro de Lima</t>
  </si>
  <si>
    <t>00.671.656/0001-36</t>
  </si>
  <si>
    <t>011/2023</t>
  </si>
  <si>
    <t>Recurso transferido para Conselho Escolar/Unidade Educativa Luiza de Lima Cadaxo, recurso PFNE, para aquisição de material de consumo, encargos sociais, impostos, prestação de serviços com pessoa física/jurídica, aquisição de material permanente</t>
  </si>
  <si>
    <t>Unidade Educativa Padre Luiza de Lima Cadaxo</t>
  </si>
  <si>
    <t>05.915.787/0001-35</t>
  </si>
  <si>
    <t>Recurso transferido para Conselho Escolar/Unidade Educativa Mestre Irineu Serra, recurso PFNE, para aquisição de material de consumo, encargos sociais, impostos, prestação de serviços com pessoa física/jurídica, aquisição de material permanente</t>
  </si>
  <si>
    <t>Unidade Educativa Mestre Irineu Serra</t>
  </si>
  <si>
    <t>Recurso transferido para Conselho Escolar/Unidade Educativa Professora Mauricila Sant'ana, recurso PFNE, para aquisição de material de consumo, encargos sociais, impostos, prestação de serviços com pessoa física/jurídica, aquisição de material permanente</t>
  </si>
  <si>
    <t>Unidade Educativa Professora Mauricila Sant'ana</t>
  </si>
  <si>
    <t>06.224.587/0001-07</t>
  </si>
  <si>
    <t>Recurso transferido para Conselho Escolar/Unidade Educativa Anice Dib Jatene, recurso PFNE, para aquisição de material de consumo, encargos sociais, impostos, prestação de serviços com pessoa física/jurídica, aquisição de material permanente</t>
  </si>
  <si>
    <t>Unidade Educativa Anice Dib Jatene</t>
  </si>
  <si>
    <t>00.671.658/0001-25</t>
  </si>
  <si>
    <t>Recurso transferido para Conselho Escolar/Unidade Educativa Luiza Carneiro Dantas, recurso PFNE, para aquisição de material de consumo, encargos sociais, impostos, prestação de serviços com pessoa física/jurídica, aquisição de material permanente</t>
  </si>
  <si>
    <t>Unidade Educativa Luiza Carneiro Dantas</t>
  </si>
  <si>
    <t>00.670.649/000-55</t>
  </si>
  <si>
    <t>Recurso transferido para Conselho Escolar/Unidade Educativa Ione Portela da Costa Casas, recurso PFNE, para aquisição de material de consumo, encargos sociais, impostos, prestação de serviços com pessoa física/jurídica, aquisição de material permanente</t>
  </si>
  <si>
    <t>Unidade Educativa Ione Portela da Costa Casas</t>
  </si>
  <si>
    <t>00.670.667/0001-00</t>
  </si>
  <si>
    <t>Recurso transferido para Conselho Escolar/Unidade Educativa José Potyguara, recurso PFNE, para aquisição de material de consumo, encargos sociais, impostos, prestação de serviços com pessoa física/jurídica, aquisição de material permanente</t>
  </si>
  <si>
    <t>Unidade Educativa José Potyguara</t>
  </si>
  <si>
    <t>41/2023</t>
  </si>
  <si>
    <t>Recurso transferido para Conselho Escolar/Unidade Educativa Creche Jairo Júnior, recurso PFNE, para aquisição de material de consumo, encargos sociais, impostos, prestação de serviços com pessoa física/jurídica, aquisição de material permanente</t>
  </si>
  <si>
    <t>Unidade Educativa Creche Jairo Júnior</t>
  </si>
  <si>
    <t>07.856.213/0001-69</t>
  </si>
  <si>
    <t>44/2023</t>
  </si>
  <si>
    <t>Recurso transferido para Conselho Escolar/Unidade Educativa Creche Sagrado Coração de Maria, recurso PFNE, para aquisição de material de consumo, encargos sociais, impostos, prestação de serviços com pessoa física/jurídica, aquisição de material permanente</t>
  </si>
  <si>
    <t>Unidade Educativa Creche Sagrado Coração de Maria</t>
  </si>
  <si>
    <t>07.944.936/0001-10</t>
  </si>
  <si>
    <t>51/2023</t>
  </si>
  <si>
    <t>Recurso transferido para Conselho Escolar/Unidade Educativa Hélio Melo, recurso PFNE, para aquisição de material de consumo, encargos sociais, impostos, prestação de serviços com pessoa física/jurídica, aquisição de material permanente</t>
  </si>
  <si>
    <t>Unidade Educativa Hélio Melo</t>
  </si>
  <si>
    <t>04.728.535/0001-34</t>
  </si>
  <si>
    <t>52/2023</t>
  </si>
  <si>
    <t>Recurso transferido para Conselho Escolar/Unidade Educativa Jorge Félix Lavocat, recurso PFNE, para aquisição de material de consumo, encargos sociais, impostos, prestação de serviços com pessoa física/jurídica, aquisição de material permanente</t>
  </si>
  <si>
    <t>Unidade Educativa Jorge Félix Lavocat</t>
  </si>
  <si>
    <t>00.99.753/0001-91</t>
  </si>
  <si>
    <t>62/2023</t>
  </si>
  <si>
    <t>Recurso transferido para Conselho Escolar/Unidade Educativa Creche Francisca Silva Maia, recurso PFNE, para aquisição de material de consumo, encargos sociais, impostos, prestação de serviços com pessoa física/jurídica, aquisição de material permanente</t>
  </si>
  <si>
    <t>Unidade Educativa Creche Francisca Silva Maia</t>
  </si>
  <si>
    <t>18.899.574/0001-09</t>
  </si>
  <si>
    <t>65/2023</t>
  </si>
  <si>
    <t>Recurso transferido para Conselho Escolar/Unidade Educativa Bom Jesus, recurso PFNE, para aquisição de material de consumo, encargos sociais, impostos, prestação de serviços com pessoa física/jurídica, aquisição de material permanente</t>
  </si>
  <si>
    <t>Unidade Educativa Bom Jesus</t>
  </si>
  <si>
    <t>21.449.099/0001-83</t>
  </si>
  <si>
    <t>Recurso transferido para Conselho Escolar/Unidade Educativa Professora Rita Batista, recurso PFNE, para aquisição de material de consumo, encargos sociais, impostos, prestação de serviços com pessoa física/jurídica, aquisição de material permanente</t>
  </si>
  <si>
    <t>Unidade Educativa Professora Rita Batista</t>
  </si>
  <si>
    <t>33.735.881/0001-48</t>
  </si>
  <si>
    <t>03.579.905/0001-56</t>
  </si>
  <si>
    <t>71/2023</t>
  </si>
  <si>
    <t>Recurso transferido para Conselho Escolar/Unidade Educativa Dra Ana Turan Machado Falcão, recurso PFNE, para aquisição de material de consumo, encargos sociais, impostos, prestação de serviços com pessoa física/jurídica, aquisição de material permanente</t>
  </si>
  <si>
    <t>Unidade Educativa Dra Ana Turan Machado Falcão</t>
  </si>
  <si>
    <t>00.670.654/0001-22</t>
  </si>
  <si>
    <t>06.324.766/0001-08</t>
  </si>
  <si>
    <t>Recurso transferido para Conselho Escolar/Unidade Educativa Professora Marilene Mansour, recurso PFNE, para aquisição de material de consumo, encargos sociais, impostos, prestação de serviços com pessoa física/jurídica, aquisição de material permanente</t>
  </si>
  <si>
    <t>Unidade Educativa Professora Marilene Mansour</t>
  </si>
  <si>
    <t>Recurso transferido para Conselho Escolar/Unidade Educativa Professora Terezinha Migueis, recurso PFNE, para aquisição de material de consumo, encargos sociais, impostos, prestação de serviços com pessoa física/jurídica, aquisição de material permanente</t>
  </si>
  <si>
    <t>Unidade Educativa Professora Terezinha Migueis</t>
  </si>
  <si>
    <t>06.698.619/0001-06</t>
  </si>
  <si>
    <t>Recurso transferido para Conselho Escolar/Unidade Educativa Maria Lúcia Moura Marin, recurso PFNE, para aquisição de material de consumo, encargos sociais, impostos, prestação de serviços com pessoa física/jurídica, aquisição de material permanente</t>
  </si>
  <si>
    <t>Unidade Educativa Maria Lúcia Moura Marin</t>
  </si>
  <si>
    <t>00.670.567/0001-66</t>
  </si>
  <si>
    <t>Unidade Educativa Irmã Maria Gabriela Soares</t>
  </si>
  <si>
    <t>00.670.671/0001-60</t>
  </si>
  <si>
    <t>Recurso transferido para Conselho Escolar/Unidade Educativa Irmã Maria Gabriela Soares, recurso PFNE, para aquisição de material de consumo, encargos sociais, impostos, prestação de serviços com pessoa física/jurídica, aquisição de material permanente</t>
  </si>
  <si>
    <t>45/2023</t>
  </si>
  <si>
    <t>Recurso transferido para Conselho Escolar/Unidade Educativa Creche Sorriso de Criança, recurso PFNE, para aquisição de material de consumo, encargos sociais, impostos, prestação de serviços com pessoa física/jurídica, aquisição de material permanente</t>
  </si>
  <si>
    <t>Unidade Educativa Creche Sorriso de Criança</t>
  </si>
  <si>
    <t>07.947.282/0001-88</t>
  </si>
  <si>
    <t>49/2023</t>
  </si>
  <si>
    <t>Recurso transferido para Conselho Escolar/Unidade Educativa Chrizarubina Leitão Abrahão, recurso PFNE, para aquisição de material de consumo, encargos sociais, impostos, prestação de serviços com pessoa física/jurídica, aquisição de material permanente</t>
  </si>
  <si>
    <t>Unidade Educativa Chrizarubina Leitão Abrahão</t>
  </si>
  <si>
    <t>03.458.113/001-23</t>
  </si>
  <si>
    <t>66/2023</t>
  </si>
  <si>
    <t>Recurso transferido para Conselho Escolar/Unidade Educativa Cecília Meireles, recurso PFNE, para aquisição de material de consumo, encargos sociais, impostos, prestação de serviços com pessoa física/jurídica, aquisição de material permanente</t>
  </si>
  <si>
    <t>Unidade Educativa Cecília Meireles</t>
  </si>
  <si>
    <t>22.949.207/0001-40</t>
  </si>
  <si>
    <t>67/2023</t>
  </si>
  <si>
    <t>Recurso transferido para Conselho Escolar/Unidade Educativa JACAMIM, recurso PFNE, para aquisição de material de consumo, encargos sociais, impostos, prestação de serviços com pessoa física/jurídica, aquisição de material permanente</t>
  </si>
  <si>
    <t>Unidade Educativa JACAMIM</t>
  </si>
  <si>
    <t>30.494.047/0001-10</t>
  </si>
  <si>
    <t>68/2023</t>
  </si>
  <si>
    <t>Recurso transferido para Conselho Escolar/Unidade Educativa Luiz Roberto Pedron, recurso PFNE, para aquisição de material de consumo, encargos sociais, impostos, prestação de serviços com pessoa física/jurídica, aquisição de material permanente</t>
  </si>
  <si>
    <t>Unidade Educativa Luiz Roberto Pedron</t>
  </si>
  <si>
    <t>30.624.735/0001-57</t>
  </si>
  <si>
    <t>72/2023</t>
  </si>
  <si>
    <t>Recurso transferido para Conselho Escolar/Unidade Educativa CEI Olindina Bezerra da Costa, recurso PFNE, para aquisição de material de consumo, encargos sociais, impostos, prestação de serviços com pessoa física/jurídica, aquisição de material permanente</t>
  </si>
  <si>
    <t>35.044.636/0001-10</t>
  </si>
  <si>
    <t>Apoio Financeiro ao Projeto "Desenvolvimento das Ações da APAE"</t>
  </si>
  <si>
    <t>04.034.583/0004-75</t>
  </si>
  <si>
    <t>Apoio financeiro ao Projeto Desintoxicando crianças e adolescentes através de teatros, filmes e palestras</t>
  </si>
  <si>
    <t>Igreja Família em Cristo</t>
  </si>
  <si>
    <t>13828163/0001-09</t>
  </si>
  <si>
    <t>Prevenção e Rastreamento do Câncer</t>
  </si>
  <si>
    <t>Fundação Pio XII - Hosp. do Amor</t>
  </si>
  <si>
    <t>Inclusão de todos é o futuro que queremos</t>
  </si>
  <si>
    <t>Vida Acessível</t>
  </si>
  <si>
    <t>Associação RioBranquense de Deficientes Fisicos - ARDEF</t>
  </si>
  <si>
    <t>06.268.612/0001-46</t>
  </si>
  <si>
    <t>07.959.480/0001-61</t>
  </si>
  <si>
    <t>04.120.877/0001-77</t>
  </si>
  <si>
    <t>00.670.672/000-04</t>
  </si>
  <si>
    <t>Unidade Educativa CEI Olindina Bezerra da Costa</t>
  </si>
  <si>
    <t>Recurso transferido para Conselho Escolar/Unidade Educativa Afonso Pinto de Medeiros, recurso PFNE, para aquisição de material de consumo, encargos sociais, impostos, prestação de serviços com pessoa física/jurídica, aquisição de material permanente</t>
  </si>
  <si>
    <t>Unidade Educativa Afonso Pinto de Medeiros</t>
  </si>
  <si>
    <t>00.670.660/0001-80</t>
  </si>
  <si>
    <t>Recurso transferido para Conselho Escolar/Unidade Educativa Angelina Gonçalves de souza, recurso PFNE, para aquisição de material de consumo, encargos sociais, impostos, prestação de serviços com pessoa física/jurídica, aquisição de material permanente</t>
  </si>
  <si>
    <t>Unidade Educativa Angelina Gonçalves de Souza</t>
  </si>
  <si>
    <t>00.670.663/0001-13</t>
  </si>
  <si>
    <t>37/2023</t>
  </si>
  <si>
    <t>Recurso transferido para Conselho Escolar/Unidade Educativa Benfica, recurso PFNE, para aquisição de material de consumo, encargos sociais, impostos, prestação de serviços com pessoa física/jurídica, aquisição de material permanente</t>
  </si>
  <si>
    <t>Unidade Educativa Benfica</t>
  </si>
  <si>
    <t>08.630.331/0001-17</t>
  </si>
  <si>
    <t>Recurso transferido para Conselho Escolar/Unidade Educativa Chico Mendes, recurso PFNE, para aquisição de material de consumo, encargos sociais, impostos, prestação de serviços com pessoa física/jurídica, aquisição de material permanente</t>
  </si>
  <si>
    <t>Unidade Educativa Chico Mendes</t>
  </si>
  <si>
    <t>00.670.665/0001-02</t>
  </si>
  <si>
    <t>Recurso transferido para Conselho Escolar/Unidade Educativa Jesse Santiago, recurso PFNE, para aquisição de material de consumo, encargos sociais, impostos, prestação de serviços com pessoa física/jurídica, aquisição de material permanente</t>
  </si>
  <si>
    <t>Unidade Educativa Jesse Santiago</t>
  </si>
  <si>
    <t>20.737.779/0001-30</t>
  </si>
  <si>
    <t>54/2023</t>
  </si>
  <si>
    <t>Recurso transferido para Conselho Escolar/Unidade Educativa Menino Jesus, recurso PFNE, para aquisição de material de consumo, encargos sociais, impostos, prestação de serviços com pessoa física/jurídica, aquisição de material permanente</t>
  </si>
  <si>
    <t>Unidade Educativa Menino Jesus</t>
  </si>
  <si>
    <t>03.001.600/0001-62</t>
  </si>
  <si>
    <t>Recurso transferido para Conselho Escolar/Unidade Educativa Monteiro Lobato, recurso PFNE, para aquisição de material de consumo, encargos sociais, impostos, prestação de serviços com pessoa física/jurídica, aquisição de material permanente</t>
  </si>
  <si>
    <t>04.122.624/0001-32</t>
  </si>
  <si>
    <t>16/2023</t>
  </si>
  <si>
    <t>Unidade Educativa Monteiro Lobato</t>
  </si>
  <si>
    <t>Unidade Educativa Willy Viana das Neves</t>
  </si>
  <si>
    <t>Recurso transferido para Conselho Escolar/Unidade Educativa Willy Viana das Neves, recurso PFNE, para aquisição de material de consumo, encargos sociais, impostos, prestação de serviços com pessoa física/jurídica, aquisição de material permanente</t>
  </si>
  <si>
    <t>04.018.931/0001-78</t>
  </si>
  <si>
    <t>Recurso transferido para Conselho Escolar/Unidade Educativa Monte Castelo, recurso PFNE, para aquisição de material de consumo, encargos sociais, impostos, prestação de serviços com pessoa física/jurídica, aquisição de material permanente</t>
  </si>
  <si>
    <t>Unidade Educativa Monte Castelo</t>
  </si>
  <si>
    <t>05.370.403/0001-46</t>
  </si>
  <si>
    <t>Recurso transferido para Conselho Escolar/Unidade Educativa Francisco Augusto Bacurau, recurso PFNE, para aquisição de material de consumo, encargos sociais, impostos, prestação de serviços com pessoa física/jurídica, aquisição de material permanente</t>
  </si>
  <si>
    <t>Unidade Educativa Francisco Augusto Bacurau</t>
  </si>
  <si>
    <t>02.485.573/0001-88</t>
  </si>
  <si>
    <t>73/2023</t>
  </si>
  <si>
    <t>Unidade Educativa Maria Estela Marques</t>
  </si>
  <si>
    <t>Recurso transferido para Conselho Escolar/Unidade Educativa Maria Estela Marques, recurso PFNE, para aquisição de material de consumo, encargos sociais, impostos, prestação de serviços com pessoa física/jurídica, aquisição de material permanente</t>
  </si>
  <si>
    <t>35.427.232/0001-05</t>
  </si>
  <si>
    <t>74/2023</t>
  </si>
  <si>
    <r>
      <t>Unidade Educativa CEI</t>
    </r>
    <r>
      <rPr>
        <i/>
        <sz val="9"/>
        <rFont val="Arial"/>
        <family val="2"/>
      </rPr>
      <t xml:space="preserve"> Maria Silvestre de Franca</t>
    </r>
  </si>
  <si>
    <t>Recurso transferido para Conselho Escolar/Unidade Educativa CEI Maria Silvestre de Franca, recurso PFNE, para aquisição de material de consumo, encargos sociais, impostos, prestação de serviços com pessoa física/jurídica, aquisição de material permanente</t>
  </si>
  <si>
    <t>38.656.132/0001-49</t>
  </si>
  <si>
    <t>63/2023</t>
  </si>
  <si>
    <t>Unidade Educativa Maria Adeiza Rodrigues Pereira</t>
  </si>
  <si>
    <t>Recurso transferido para Conselho Escolar/Unidade Educativa Maria Adeiza Rodrigues Pereira, recurso PFNE, para aquisição de material de consumo, encargos sociais, impostos, prestação de serviços com pessoa física/jurídica, aquisição de material permanente</t>
  </si>
  <si>
    <t>20.043.567/0001-52</t>
  </si>
  <si>
    <t>Apoio financeiro ao projeto Aquisição de materiais de consumo, melhoria e manutenção do CEBUDV- Núcleo Encanto da Rosa</t>
  </si>
  <si>
    <t>Centro Espirita Beneficente União do Vegetal</t>
  </si>
  <si>
    <t>19.947.970/0001-27</t>
  </si>
  <si>
    <t>Fomento e a Promoção do Esporte nas Comunidades de Rio branco</t>
  </si>
  <si>
    <t>Escolinha Joia de Cristo Esporte Clube</t>
  </si>
  <si>
    <t>07.436.404/0001-71</t>
  </si>
  <si>
    <t>Copa da Dignidade Interbairrosde Areia</t>
  </si>
  <si>
    <t>Associação dos Cronistas Esportivos do Acre</t>
  </si>
  <si>
    <t>07.206.464/0001-06</t>
  </si>
  <si>
    <t>Projeto Rede de Oportunidades</t>
  </si>
  <si>
    <t>Associação Familia no Altar</t>
  </si>
  <si>
    <t>Aquisição de roupas de cama,mesa e banho para o Educandário Santa Margarida</t>
  </si>
  <si>
    <t>47/2023</t>
  </si>
  <si>
    <t>Apoio financeiro ao projeto Aquisição de material pedagógico e de escritório necessários a manutenção regular das atividades do Educandário</t>
  </si>
  <si>
    <t>48/2023</t>
  </si>
  <si>
    <t>Apoio financeiro ao projeto aquisição de higiene pessoal para uso das crianças acolhidas no Educandário</t>
  </si>
  <si>
    <t>Projeto de fortalecimento nutricional para as crianças abrigadas no Educandário</t>
  </si>
  <si>
    <t>Apoio financeiro ao projeto Aquisição de medicamentos para as crianças acolhidas no Educandário</t>
  </si>
  <si>
    <t>Projeto Belo jardim II</t>
  </si>
  <si>
    <t>Organização Beneficente Nova União</t>
  </si>
  <si>
    <t>09.058.968/0001-43</t>
  </si>
  <si>
    <t>Apoio financeiro ao projeto Aquisição de insumo necessários ao funcionamento regular do Educandário</t>
  </si>
  <si>
    <t>Apoio financeiro ao projeto Fortalecimento nutricional para as crianças do berçário</t>
  </si>
  <si>
    <t>Apoio financeiro ao projeto manutenção do ambiente saudável no Educandário</t>
  </si>
  <si>
    <t>Cooperação financeira para manutenção na rede elétrica</t>
  </si>
  <si>
    <t>Associação Beneficente Coração de Jesus</t>
  </si>
  <si>
    <t>38/2023</t>
  </si>
  <si>
    <t>Apoio finaceiro ao serviço de acolhimento e abrigamento de crianças, com aquisição de insumos necessários ao funcionamento regular do Educandário</t>
  </si>
  <si>
    <t>Cooperação finaceira para construção e adaptação dos banheiros para as crianças com o transtorno do espectro autista TEA e criança portadoras de deficiência física</t>
  </si>
  <si>
    <t>Comite Executivo Professor Marcio Bestene Koury</t>
  </si>
  <si>
    <t>39.995.989/0001-56</t>
  </si>
  <si>
    <t>Concurso de Ornamentação do Natal de Vida, Esperança e Dignidade</t>
  </si>
  <si>
    <t>Associação Comercial, Industrial, de Serviços e Agricola do Acre - ACISA</t>
  </si>
  <si>
    <t>63.599.120/0001-77</t>
  </si>
  <si>
    <t>ÚLTIMA ATUALIZAÇÃO: 05/02/24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</si>
</sst>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1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/>
    </xf>
    <xf numFmtId="0" fontId="5" fillId="14" borderId="13" xfId="38" applyNumberFormat="1" applyFont="1" applyFill="1" applyBorder="1" applyAlignment="1">
      <alignment horizontal="center" vertical="center" wrapText="1"/>
    </xf>
    <xf numFmtId="0" fontId="5" fillId="14" borderId="13" xfId="38" applyNumberFormat="1" applyFont="1" applyFill="1" applyBorder="1" applyAlignment="1">
      <alignment horizontal="center" vertical="center"/>
    </xf>
    <xf numFmtId="0" fontId="5" fillId="14" borderId="13" xfId="38" applyFont="1" applyFill="1" applyBorder="1" applyAlignment="1">
      <alignment horizontal="center" vertical="center" wrapText="1"/>
    </xf>
    <xf numFmtId="0" fontId="5" fillId="14" borderId="12" xfId="38" applyFont="1" applyFill="1" applyBorder="1" applyAlignment="1">
      <alignment horizontal="center" vertical="center" wrapText="1"/>
    </xf>
    <xf numFmtId="0" fontId="5" fillId="14" borderId="30" xfId="38" applyFont="1" applyFill="1" applyBorder="1" applyAlignment="1">
      <alignment horizontal="center" vertical="center" wrapText="1"/>
    </xf>
    <xf numFmtId="0" fontId="5" fillId="14" borderId="31" xfId="38" applyFont="1" applyFill="1" applyBorder="1" applyAlignment="1">
      <alignment horizontal="center" vertical="center" wrapText="1"/>
    </xf>
    <xf numFmtId="0" fontId="6" fillId="14" borderId="13" xfId="38" applyFont="1" applyFill="1" applyBorder="1" applyAlignment="1">
      <alignment horizontal="center" vertical="center" wrapText="1"/>
    </xf>
    <xf numFmtId="0" fontId="5" fillId="14" borderId="14" xfId="38" applyNumberFormat="1" applyFont="1" applyFill="1" applyBorder="1" applyAlignment="1">
      <alignment horizontal="center" vertical="center" wrapText="1"/>
    </xf>
    <xf numFmtId="0" fontId="5" fillId="14" borderId="14" xfId="38" applyNumberFormat="1" applyFont="1" applyFill="1" applyBorder="1" applyAlignment="1">
      <alignment horizontal="center" vertical="center"/>
    </xf>
    <xf numFmtId="0" fontId="5" fillId="14" borderId="14" xfId="38" applyFont="1" applyFill="1" applyBorder="1" applyAlignment="1">
      <alignment horizontal="center" vertical="center" wrapText="1"/>
    </xf>
    <xf numFmtId="0" fontId="6" fillId="14" borderId="18" xfId="38" applyFont="1" applyFill="1" applyBorder="1" applyAlignment="1">
      <alignment horizontal="center" vertical="center"/>
    </xf>
    <xf numFmtId="0" fontId="6" fillId="14" borderId="10" xfId="38" applyFont="1" applyFill="1" applyBorder="1" applyAlignment="1">
      <alignment horizontal="center" vertical="center"/>
    </xf>
    <xf numFmtId="0" fontId="6" fillId="14" borderId="14" xfId="38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400050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38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13" t="s">
        <v>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 customHeight="1">
      <c r="A2" s="107" t="s">
        <v>0</v>
      </c>
      <c r="B2" s="109" t="s">
        <v>1</v>
      </c>
      <c r="C2" s="109" t="s">
        <v>2</v>
      </c>
      <c r="D2" s="104" t="s">
        <v>3</v>
      </c>
      <c r="E2" s="105"/>
      <c r="F2" s="106"/>
      <c r="G2" s="104" t="s">
        <v>7</v>
      </c>
      <c r="H2" s="105"/>
      <c r="I2" s="106"/>
      <c r="J2" s="116" t="s">
        <v>206</v>
      </c>
      <c r="K2" s="111" t="s">
        <v>211</v>
      </c>
      <c r="L2" s="111" t="s">
        <v>56</v>
      </c>
      <c r="M2" s="111" t="s">
        <v>208</v>
      </c>
    </row>
    <row r="3" spans="1:13" ht="52.5" customHeight="1">
      <c r="A3" s="108"/>
      <c r="B3" s="110"/>
      <c r="C3" s="110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7"/>
      <c r="K3" s="112"/>
      <c r="L3" s="112"/>
      <c r="M3" s="112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98" t="s">
        <v>68</v>
      </c>
      <c r="B17" s="98" t="s">
        <v>70</v>
      </c>
      <c r="C17" s="98" t="s">
        <v>69</v>
      </c>
      <c r="D17" s="84">
        <v>39583</v>
      </c>
      <c r="E17" s="100">
        <v>39887</v>
      </c>
      <c r="F17" s="84">
        <v>41409</v>
      </c>
      <c r="G17" s="86">
        <v>2014477.9</v>
      </c>
      <c r="H17" s="88">
        <v>0</v>
      </c>
      <c r="I17" s="17" t="s">
        <v>198</v>
      </c>
      <c r="J17" s="94">
        <v>0</v>
      </c>
      <c r="K17" s="90">
        <v>1350000</v>
      </c>
      <c r="L17" s="82" t="s">
        <v>63</v>
      </c>
      <c r="M17" s="73" t="s">
        <v>35</v>
      </c>
    </row>
    <row r="18" spans="1:13" ht="33" customHeight="1">
      <c r="A18" s="99"/>
      <c r="B18" s="99"/>
      <c r="C18" s="99"/>
      <c r="D18" s="85"/>
      <c r="E18" s="101"/>
      <c r="F18" s="85"/>
      <c r="G18" s="87"/>
      <c r="H18" s="89"/>
      <c r="I18" s="18">
        <v>120068.5</v>
      </c>
      <c r="J18" s="95"/>
      <c r="K18" s="91"/>
      <c r="L18" s="83"/>
      <c r="M18" s="74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102" t="s">
        <v>79</v>
      </c>
      <c r="B26" s="102" t="s">
        <v>81</v>
      </c>
      <c r="C26" s="102" t="s">
        <v>77</v>
      </c>
      <c r="D26" s="84">
        <v>39812</v>
      </c>
      <c r="E26" s="84">
        <v>40542</v>
      </c>
      <c r="F26" s="84">
        <v>41090</v>
      </c>
      <c r="G26" s="86">
        <v>600000</v>
      </c>
      <c r="H26" s="92">
        <v>31590</v>
      </c>
      <c r="I26" s="47" t="s">
        <v>9</v>
      </c>
      <c r="J26" s="75">
        <v>0</v>
      </c>
      <c r="K26" s="75">
        <v>600000</v>
      </c>
      <c r="L26" s="79" t="s">
        <v>63</v>
      </c>
      <c r="M26" s="77" t="s">
        <v>35</v>
      </c>
    </row>
    <row r="27" spans="1:13" ht="31.5" customHeight="1">
      <c r="A27" s="103"/>
      <c r="B27" s="103"/>
      <c r="C27" s="103"/>
      <c r="D27" s="85"/>
      <c r="E27" s="85"/>
      <c r="F27" s="85"/>
      <c r="G27" s="87"/>
      <c r="H27" s="93"/>
      <c r="I27" s="30">
        <v>50384.38</v>
      </c>
      <c r="J27" s="76"/>
      <c r="K27" s="76"/>
      <c r="L27" s="81"/>
      <c r="M27" s="78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102" t="s">
        <v>58</v>
      </c>
      <c r="B65" s="102" t="s">
        <v>59</v>
      </c>
      <c r="C65" s="102" t="s">
        <v>60</v>
      </c>
      <c r="D65" s="84">
        <v>40694</v>
      </c>
      <c r="E65" s="84">
        <v>41161</v>
      </c>
      <c r="F65" s="79" t="s">
        <v>35</v>
      </c>
      <c r="G65" s="86">
        <v>221119.91</v>
      </c>
      <c r="H65" s="92">
        <v>0</v>
      </c>
      <c r="I65" s="47" t="s">
        <v>2</v>
      </c>
      <c r="J65" s="75">
        <v>0</v>
      </c>
      <c r="K65" s="96">
        <v>250455.72</v>
      </c>
      <c r="L65" s="79" t="s">
        <v>57</v>
      </c>
      <c r="M65" s="77" t="s">
        <v>35</v>
      </c>
    </row>
    <row r="66" spans="1:13" ht="34.5" customHeight="1">
      <c r="A66" s="103"/>
      <c r="B66" s="103"/>
      <c r="C66" s="103"/>
      <c r="D66" s="85"/>
      <c r="E66" s="85"/>
      <c r="F66" s="81"/>
      <c r="G66" s="87"/>
      <c r="H66" s="93"/>
      <c r="I66" s="56">
        <v>29335.81</v>
      </c>
      <c r="J66" s="76"/>
      <c r="K66" s="97"/>
      <c r="L66" s="81"/>
      <c r="M66" s="78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125" t="s">
        <v>191</v>
      </c>
      <c r="B81" s="102" t="s">
        <v>192</v>
      </c>
      <c r="C81" s="102" t="s">
        <v>193</v>
      </c>
      <c r="D81" s="84">
        <v>40868</v>
      </c>
      <c r="E81" s="84">
        <v>40958</v>
      </c>
      <c r="F81" s="84">
        <v>41251</v>
      </c>
      <c r="G81" s="86">
        <v>200000</v>
      </c>
      <c r="H81" s="92">
        <v>96416</v>
      </c>
      <c r="I81" s="47" t="s">
        <v>2</v>
      </c>
      <c r="J81" s="75">
        <v>0</v>
      </c>
      <c r="K81" s="75">
        <v>200000</v>
      </c>
      <c r="L81" s="79" t="s">
        <v>195</v>
      </c>
      <c r="M81" s="79" t="s">
        <v>35</v>
      </c>
    </row>
    <row r="82" spans="1:13" ht="47.25" customHeight="1">
      <c r="A82" s="126"/>
      <c r="B82" s="128"/>
      <c r="C82" s="128"/>
      <c r="D82" s="129"/>
      <c r="E82" s="129"/>
      <c r="F82" s="129"/>
      <c r="G82" s="130"/>
      <c r="H82" s="114"/>
      <c r="I82" s="58">
        <v>300000</v>
      </c>
      <c r="J82" s="115"/>
      <c r="K82" s="115"/>
      <c r="L82" s="80"/>
      <c r="M82" s="80"/>
    </row>
    <row r="83" spans="1:13" ht="19.5" customHeight="1">
      <c r="A83" s="126"/>
      <c r="B83" s="128"/>
      <c r="C83" s="128"/>
      <c r="D83" s="129"/>
      <c r="E83" s="129"/>
      <c r="F83" s="129"/>
      <c r="G83" s="130"/>
      <c r="H83" s="114"/>
      <c r="I83" s="47" t="s">
        <v>194</v>
      </c>
      <c r="J83" s="115"/>
      <c r="K83" s="115"/>
      <c r="L83" s="80"/>
      <c r="M83" s="80"/>
    </row>
    <row r="84" spans="1:13" ht="38.25" customHeight="1">
      <c r="A84" s="127"/>
      <c r="B84" s="103"/>
      <c r="C84" s="103"/>
      <c r="D84" s="85"/>
      <c r="E84" s="85"/>
      <c r="F84" s="85"/>
      <c r="G84" s="87"/>
      <c r="H84" s="93"/>
      <c r="I84" s="30">
        <v>30000</v>
      </c>
      <c r="J84" s="76"/>
      <c r="K84" s="76"/>
      <c r="L84" s="81"/>
      <c r="M84" s="81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2" t="s">
        <v>199</v>
      </c>
      <c r="C105" s="19"/>
      <c r="D105" s="20"/>
      <c r="E105" s="20"/>
      <c r="F105" s="20"/>
      <c r="G105" s="21"/>
    </row>
    <row r="106" spans="2:7" ht="15">
      <c r="B106" s="124"/>
      <c r="C106" s="22"/>
      <c r="D106" s="23"/>
      <c r="E106" s="23"/>
      <c r="F106" s="23"/>
      <c r="G106" s="24"/>
    </row>
    <row r="107" spans="2:7" ht="15">
      <c r="B107" s="124"/>
      <c r="C107" s="118" t="s">
        <v>200</v>
      </c>
      <c r="D107" s="119"/>
      <c r="E107" s="119"/>
      <c r="F107" s="119"/>
      <c r="G107" s="120"/>
    </row>
    <row r="108" spans="2:7" ht="15">
      <c r="B108" s="83"/>
      <c r="C108" s="121" t="s">
        <v>249</v>
      </c>
      <c r="D108" s="122"/>
      <c r="E108" s="122"/>
      <c r="F108" s="122"/>
      <c r="G108" s="123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.57421875" style="131" customWidth="1"/>
    <col min="2" max="2" width="11.00390625" style="131" customWidth="1"/>
    <col min="3" max="3" width="39.8515625" style="131" customWidth="1"/>
    <col min="4" max="4" width="25.8515625" style="131" customWidth="1"/>
    <col min="5" max="5" width="20.8515625" style="131" customWidth="1"/>
    <col min="6" max="6" width="11.28125" style="131" customWidth="1"/>
    <col min="7" max="7" width="13.28125" style="131" customWidth="1"/>
    <col min="8" max="8" width="14.421875" style="131" customWidth="1"/>
    <col min="9" max="9" width="12.28125" style="131" customWidth="1"/>
    <col min="10" max="10" width="13.7109375" style="131" customWidth="1"/>
    <col min="11" max="11" width="15.28125" style="131" customWidth="1"/>
    <col min="12" max="12" width="13.8515625" style="131" customWidth="1"/>
    <col min="13" max="13" width="6.421875" style="131" customWidth="1"/>
    <col min="14" max="16384" width="9.140625" style="131" customWidth="1"/>
  </cols>
  <sheetData>
    <row r="1" spans="1:12" ht="15.75">
      <c r="A1" s="133" t="s">
        <v>250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5">
      <c r="A2" s="134" t="s">
        <v>251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12" ht="15">
      <c r="B3" s="135"/>
      <c r="C3" s="135"/>
      <c r="D3" s="135"/>
      <c r="E3" s="135"/>
      <c r="F3" s="136"/>
      <c r="G3" s="136"/>
      <c r="H3" s="136"/>
      <c r="I3" s="136"/>
      <c r="J3" s="137" t="s">
        <v>639</v>
      </c>
      <c r="K3" s="137"/>
      <c r="L3" s="137"/>
    </row>
    <row r="4" spans="2:12" ht="15">
      <c r="B4" s="134" t="s">
        <v>262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2" ht="1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2:12" ht="15">
      <c r="B6" s="134" t="s">
        <v>263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ht="15"/>
    <row r="8" spans="1:12" ht="15" customHeight="1">
      <c r="A8" s="145" t="s">
        <v>254</v>
      </c>
      <c r="B8" s="145" t="s">
        <v>256</v>
      </c>
      <c r="C8" s="146" t="s">
        <v>1</v>
      </c>
      <c r="D8" s="146" t="s">
        <v>194</v>
      </c>
      <c r="E8" s="146" t="s">
        <v>255</v>
      </c>
      <c r="F8" s="147" t="s">
        <v>3</v>
      </c>
      <c r="G8" s="148" t="s">
        <v>7</v>
      </c>
      <c r="H8" s="149"/>
      <c r="I8" s="149"/>
      <c r="J8" s="150"/>
      <c r="K8" s="151" t="s">
        <v>252</v>
      </c>
      <c r="L8" s="151" t="s">
        <v>196</v>
      </c>
    </row>
    <row r="9" spans="1:12" ht="22.5" customHeight="1">
      <c r="A9" s="152"/>
      <c r="B9" s="152"/>
      <c r="C9" s="153"/>
      <c r="D9" s="153"/>
      <c r="E9" s="153"/>
      <c r="F9" s="154"/>
      <c r="G9" s="155" t="s">
        <v>8</v>
      </c>
      <c r="H9" s="155" t="s">
        <v>9</v>
      </c>
      <c r="I9" s="156" t="s">
        <v>6</v>
      </c>
      <c r="J9" s="155" t="s">
        <v>253</v>
      </c>
      <c r="K9" s="157"/>
      <c r="L9" s="157"/>
    </row>
    <row r="10" spans="1:12" ht="87.75" customHeight="1">
      <c r="A10" s="138">
        <v>1</v>
      </c>
      <c r="B10" s="139" t="s">
        <v>258</v>
      </c>
      <c r="C10" s="140" t="s">
        <v>257</v>
      </c>
      <c r="D10" s="141" t="s">
        <v>260</v>
      </c>
      <c r="E10" s="139" t="s">
        <v>259</v>
      </c>
      <c r="F10" s="142">
        <v>45291</v>
      </c>
      <c r="G10" s="72">
        <v>6156550.17</v>
      </c>
      <c r="H10" s="72">
        <v>0</v>
      </c>
      <c r="I10" s="72">
        <v>6336776.4</v>
      </c>
      <c r="J10" s="72">
        <f>G10+H10+I10</f>
        <v>12493326.57</v>
      </c>
      <c r="K10" s="72">
        <v>10630383.09</v>
      </c>
      <c r="L10" s="72" t="s">
        <v>169</v>
      </c>
    </row>
    <row r="11" spans="1:12" ht="87.75" customHeight="1">
      <c r="A11" s="138">
        <v>2</v>
      </c>
      <c r="B11" s="139" t="s">
        <v>277</v>
      </c>
      <c r="C11" s="140" t="s">
        <v>278</v>
      </c>
      <c r="D11" s="141" t="s">
        <v>279</v>
      </c>
      <c r="E11" s="139" t="s">
        <v>280</v>
      </c>
      <c r="F11" s="142">
        <v>45291</v>
      </c>
      <c r="G11" s="72">
        <v>11062534.93</v>
      </c>
      <c r="H11" s="72">
        <v>0</v>
      </c>
      <c r="I11" s="72">
        <v>4345831.24</v>
      </c>
      <c r="J11" s="72">
        <v>15408366.17</v>
      </c>
      <c r="K11" s="72">
        <v>23368137.36</v>
      </c>
      <c r="L11" s="72" t="s">
        <v>169</v>
      </c>
    </row>
    <row r="12" spans="1:12" ht="87.75" customHeight="1">
      <c r="A12" s="138">
        <v>3</v>
      </c>
      <c r="B12" s="139" t="s">
        <v>281</v>
      </c>
      <c r="C12" s="140" t="s">
        <v>282</v>
      </c>
      <c r="D12" s="141" t="s">
        <v>283</v>
      </c>
      <c r="E12" s="139" t="s">
        <v>284</v>
      </c>
      <c r="F12" s="142">
        <v>45291</v>
      </c>
      <c r="G12" s="72">
        <v>1897882.81</v>
      </c>
      <c r="H12" s="72">
        <v>0</v>
      </c>
      <c r="I12" s="72">
        <v>1515084.04</v>
      </c>
      <c r="J12" s="72">
        <v>3412966.86</v>
      </c>
      <c r="K12" s="72">
        <v>3981007.23</v>
      </c>
      <c r="L12" s="72" t="s">
        <v>169</v>
      </c>
    </row>
    <row r="13" spans="1:12" ht="87.75" customHeight="1">
      <c r="A13" s="138">
        <v>4</v>
      </c>
      <c r="B13" s="139" t="s">
        <v>269</v>
      </c>
      <c r="C13" s="140" t="s">
        <v>265</v>
      </c>
      <c r="D13" s="141" t="s">
        <v>266</v>
      </c>
      <c r="E13" s="139" t="s">
        <v>267</v>
      </c>
      <c r="F13" s="142">
        <v>45657</v>
      </c>
      <c r="G13" s="72">
        <v>5773500</v>
      </c>
      <c r="H13" s="72">
        <v>0</v>
      </c>
      <c r="I13" s="72">
        <v>0</v>
      </c>
      <c r="J13" s="72">
        <f>G13+H13+I13</f>
        <v>5773500</v>
      </c>
      <c r="K13" s="72">
        <v>4198945</v>
      </c>
      <c r="L13" s="72" t="s">
        <v>268</v>
      </c>
    </row>
    <row r="14" spans="1:13" ht="87.75" customHeight="1">
      <c r="A14" s="138">
        <v>5</v>
      </c>
      <c r="B14" s="139" t="s">
        <v>272</v>
      </c>
      <c r="C14" s="140" t="s">
        <v>273</v>
      </c>
      <c r="D14" s="141" t="str">
        <f>$D$16</f>
        <v>Associação de Pais e Amigos de Excepcionais - APAE</v>
      </c>
      <c r="E14" s="139" t="s">
        <v>275</v>
      </c>
      <c r="F14" s="142">
        <v>45590</v>
      </c>
      <c r="G14" s="72">
        <v>164000</v>
      </c>
      <c r="H14" s="72">
        <v>0</v>
      </c>
      <c r="I14" s="72">
        <v>0</v>
      </c>
      <c r="J14" s="72">
        <v>164000</v>
      </c>
      <c r="K14" s="72">
        <v>164000</v>
      </c>
      <c r="L14" s="72" t="s">
        <v>261</v>
      </c>
      <c r="M14" s="132"/>
    </row>
    <row r="15" spans="1:12" ht="66.75" customHeight="1">
      <c r="A15" s="138">
        <v>6</v>
      </c>
      <c r="B15" s="139" t="s">
        <v>276</v>
      </c>
      <c r="C15" s="140" t="s">
        <v>287</v>
      </c>
      <c r="D15" s="141" t="s">
        <v>271</v>
      </c>
      <c r="E15" s="141" t="s">
        <v>270</v>
      </c>
      <c r="F15" s="142">
        <v>45322</v>
      </c>
      <c r="G15" s="72">
        <v>300000</v>
      </c>
      <c r="H15" s="72">
        <v>0</v>
      </c>
      <c r="I15" s="72">
        <v>0</v>
      </c>
      <c r="J15" s="72">
        <v>300000</v>
      </c>
      <c r="K15" s="72">
        <v>300000</v>
      </c>
      <c r="L15" s="72" t="s">
        <v>261</v>
      </c>
    </row>
    <row r="16" spans="1:12" ht="157.5" customHeight="1">
      <c r="A16" s="138">
        <f>A15+1</f>
        <v>7</v>
      </c>
      <c r="B16" s="139" t="s">
        <v>286</v>
      </c>
      <c r="C16" s="140" t="s">
        <v>288</v>
      </c>
      <c r="D16" s="141" t="s">
        <v>271</v>
      </c>
      <c r="E16" s="141" t="s">
        <v>270</v>
      </c>
      <c r="F16" s="142">
        <v>45350</v>
      </c>
      <c r="G16" s="72">
        <v>400000</v>
      </c>
      <c r="H16" s="72">
        <v>0</v>
      </c>
      <c r="I16" s="72">
        <v>0</v>
      </c>
      <c r="J16" s="72">
        <v>400000</v>
      </c>
      <c r="K16" s="72">
        <v>400000</v>
      </c>
      <c r="L16" s="72" t="s">
        <v>261</v>
      </c>
    </row>
    <row r="17" spans="1:12" ht="91.5" customHeight="1">
      <c r="A17" s="138">
        <v>8</v>
      </c>
      <c r="B17" s="139" t="s">
        <v>289</v>
      </c>
      <c r="C17" s="140" t="s">
        <v>290</v>
      </c>
      <c r="D17" s="141" t="s">
        <v>291</v>
      </c>
      <c r="E17" s="139" t="s">
        <v>264</v>
      </c>
      <c r="F17" s="142">
        <v>45291</v>
      </c>
      <c r="G17" s="72">
        <v>538706.96</v>
      </c>
      <c r="H17" s="72">
        <v>0</v>
      </c>
      <c r="I17" s="72">
        <v>0</v>
      </c>
      <c r="J17" s="72">
        <v>538706.96</v>
      </c>
      <c r="K17" s="72">
        <v>538706.96</v>
      </c>
      <c r="L17" s="72" t="s">
        <v>261</v>
      </c>
    </row>
    <row r="18" spans="1:12" ht="72.75" customHeight="1">
      <c r="A18" s="138">
        <v>14</v>
      </c>
      <c r="B18" s="139" t="s">
        <v>292</v>
      </c>
      <c r="C18" s="140" t="s">
        <v>303</v>
      </c>
      <c r="D18" s="141" t="s">
        <v>304</v>
      </c>
      <c r="E18" s="139" t="s">
        <v>275</v>
      </c>
      <c r="F18" s="142">
        <v>45413</v>
      </c>
      <c r="G18" s="72">
        <v>360000</v>
      </c>
      <c r="H18" s="72">
        <v>0</v>
      </c>
      <c r="I18" s="72">
        <v>0</v>
      </c>
      <c r="J18" s="72">
        <v>360000</v>
      </c>
      <c r="K18" s="72">
        <v>240000</v>
      </c>
      <c r="L18" s="72" t="s">
        <v>261</v>
      </c>
    </row>
    <row r="19" spans="1:12" ht="72.75" customHeight="1">
      <c r="A19" s="138">
        <v>19</v>
      </c>
      <c r="B19" s="139" t="s">
        <v>312</v>
      </c>
      <c r="C19" s="140" t="s">
        <v>313</v>
      </c>
      <c r="D19" s="141" t="s">
        <v>314</v>
      </c>
      <c r="E19" s="139" t="s">
        <v>315</v>
      </c>
      <c r="F19" s="142">
        <v>45292</v>
      </c>
      <c r="G19" s="72">
        <v>50000</v>
      </c>
      <c r="H19" s="72">
        <v>0</v>
      </c>
      <c r="I19" s="72">
        <v>0</v>
      </c>
      <c r="J19" s="72">
        <v>50000</v>
      </c>
      <c r="K19" s="72">
        <v>50000</v>
      </c>
      <c r="L19" s="72" t="s">
        <v>153</v>
      </c>
    </row>
    <row r="20" spans="1:12" ht="59.25" customHeight="1">
      <c r="A20" s="138">
        <v>20</v>
      </c>
      <c r="B20" s="139" t="s">
        <v>294</v>
      </c>
      <c r="C20" s="140" t="s">
        <v>318</v>
      </c>
      <c r="D20" s="141" t="s">
        <v>319</v>
      </c>
      <c r="E20" s="139" t="s">
        <v>320</v>
      </c>
      <c r="F20" s="142">
        <v>45442</v>
      </c>
      <c r="G20" s="72">
        <v>100000</v>
      </c>
      <c r="H20" s="72">
        <v>0</v>
      </c>
      <c r="I20" s="72">
        <v>0</v>
      </c>
      <c r="J20" s="72">
        <v>100000</v>
      </c>
      <c r="K20" s="72">
        <v>100000</v>
      </c>
      <c r="L20" s="72" t="s">
        <v>316</v>
      </c>
    </row>
    <row r="21" spans="1:12" ht="59.25" customHeight="1">
      <c r="A21" s="138">
        <v>21</v>
      </c>
      <c r="B21" s="139" t="s">
        <v>321</v>
      </c>
      <c r="C21" s="140" t="s">
        <v>323</v>
      </c>
      <c r="D21" s="141" t="s">
        <v>274</v>
      </c>
      <c r="E21" s="139" t="s">
        <v>275</v>
      </c>
      <c r="F21" s="142">
        <v>45869</v>
      </c>
      <c r="G21" s="72">
        <v>215500</v>
      </c>
      <c r="H21" s="72">
        <v>0</v>
      </c>
      <c r="I21" s="72">
        <v>0</v>
      </c>
      <c r="J21" s="72">
        <v>215500</v>
      </c>
      <c r="K21" s="72">
        <v>215500</v>
      </c>
      <c r="L21" s="72" t="s">
        <v>261</v>
      </c>
    </row>
    <row r="22" spans="1:12" ht="59.25" customHeight="1">
      <c r="A22" s="138">
        <v>22</v>
      </c>
      <c r="B22" s="139" t="s">
        <v>296</v>
      </c>
      <c r="C22" s="140" t="s">
        <v>322</v>
      </c>
      <c r="D22" s="140" t="s">
        <v>322</v>
      </c>
      <c r="E22" s="141" t="s">
        <v>324</v>
      </c>
      <c r="F22" s="142">
        <v>45351</v>
      </c>
      <c r="G22" s="72">
        <v>30000</v>
      </c>
      <c r="H22" s="72">
        <v>0</v>
      </c>
      <c r="I22" s="72">
        <v>0</v>
      </c>
      <c r="J22" s="72">
        <v>30000</v>
      </c>
      <c r="K22" s="72">
        <v>30000</v>
      </c>
      <c r="L22" s="72" t="s">
        <v>261</v>
      </c>
    </row>
    <row r="23" spans="1:12" ht="59.25" customHeight="1">
      <c r="A23" s="138">
        <v>23</v>
      </c>
      <c r="B23" s="139" t="s">
        <v>300</v>
      </c>
      <c r="C23" s="140" t="s">
        <v>325</v>
      </c>
      <c r="D23" s="141" t="s">
        <v>329</v>
      </c>
      <c r="E23" s="139" t="s">
        <v>326</v>
      </c>
      <c r="F23" s="142">
        <v>45351</v>
      </c>
      <c r="G23" s="72">
        <v>8561.46</v>
      </c>
      <c r="H23" s="72">
        <v>0</v>
      </c>
      <c r="I23" s="72">
        <v>0</v>
      </c>
      <c r="J23" s="72">
        <v>8561.46</v>
      </c>
      <c r="K23" s="72">
        <v>7380</v>
      </c>
      <c r="L23" s="72" t="s">
        <v>169</v>
      </c>
    </row>
    <row r="24" spans="1:12" ht="59.25" customHeight="1">
      <c r="A24" s="138">
        <v>24</v>
      </c>
      <c r="B24" s="139" t="s">
        <v>296</v>
      </c>
      <c r="C24" s="140" t="s">
        <v>322</v>
      </c>
      <c r="D24" s="140" t="s">
        <v>322</v>
      </c>
      <c r="E24" s="141" t="s">
        <v>324</v>
      </c>
      <c r="F24" s="142">
        <v>45351</v>
      </c>
      <c r="G24" s="72">
        <v>30000</v>
      </c>
      <c r="H24" s="72">
        <v>0</v>
      </c>
      <c r="I24" s="72">
        <v>0</v>
      </c>
      <c r="J24" s="72">
        <v>30000</v>
      </c>
      <c r="K24" s="72">
        <v>30000</v>
      </c>
      <c r="L24" s="72" t="s">
        <v>261</v>
      </c>
    </row>
    <row r="25" spans="1:12" ht="59.25" customHeight="1">
      <c r="A25" s="138">
        <v>25</v>
      </c>
      <c r="B25" s="139" t="s">
        <v>300</v>
      </c>
      <c r="C25" s="140" t="s">
        <v>325</v>
      </c>
      <c r="D25" s="141" t="s">
        <v>329</v>
      </c>
      <c r="E25" s="139" t="s">
        <v>326</v>
      </c>
      <c r="F25" s="142">
        <v>45560</v>
      </c>
      <c r="G25" s="72">
        <v>8561.46</v>
      </c>
      <c r="H25" s="72">
        <v>0</v>
      </c>
      <c r="I25" s="72">
        <v>0</v>
      </c>
      <c r="J25" s="72">
        <v>8561.46</v>
      </c>
      <c r="K25" s="72">
        <v>7380</v>
      </c>
      <c r="L25" s="72" t="s">
        <v>169</v>
      </c>
    </row>
    <row r="26" spans="1:12" ht="59.25" customHeight="1">
      <c r="A26" s="138">
        <v>26</v>
      </c>
      <c r="B26" s="139" t="s">
        <v>296</v>
      </c>
      <c r="C26" s="140" t="s">
        <v>322</v>
      </c>
      <c r="D26" s="140" t="s">
        <v>322</v>
      </c>
      <c r="E26" s="141" t="s">
        <v>324</v>
      </c>
      <c r="F26" s="142">
        <v>45351</v>
      </c>
      <c r="G26" s="72">
        <v>30000</v>
      </c>
      <c r="H26" s="72">
        <v>0</v>
      </c>
      <c r="I26" s="72">
        <v>0</v>
      </c>
      <c r="J26" s="72">
        <v>30000</v>
      </c>
      <c r="K26" s="72">
        <v>30000</v>
      </c>
      <c r="L26" s="72" t="s">
        <v>261</v>
      </c>
    </row>
    <row r="27" spans="1:12" ht="59.25" customHeight="1">
      <c r="A27" s="138">
        <v>27</v>
      </c>
      <c r="B27" s="139" t="s">
        <v>302</v>
      </c>
      <c r="C27" s="140" t="s">
        <v>395</v>
      </c>
      <c r="D27" s="141" t="s">
        <v>396</v>
      </c>
      <c r="E27" s="139" t="s">
        <v>397</v>
      </c>
      <c r="F27" s="142">
        <v>45565</v>
      </c>
      <c r="G27" s="72">
        <v>90000</v>
      </c>
      <c r="H27" s="72">
        <v>0</v>
      </c>
      <c r="I27" s="72">
        <v>0</v>
      </c>
      <c r="J27" s="72">
        <v>90000</v>
      </c>
      <c r="K27" s="72">
        <v>90000</v>
      </c>
      <c r="L27" s="72" t="s">
        <v>261</v>
      </c>
    </row>
    <row r="28" spans="1:12" ht="59.25" customHeight="1">
      <c r="A28" s="138">
        <v>28</v>
      </c>
      <c r="B28" s="139" t="s">
        <v>301</v>
      </c>
      <c r="C28" s="140" t="s">
        <v>398</v>
      </c>
      <c r="D28" s="141" t="s">
        <v>399</v>
      </c>
      <c r="E28" s="139" t="s">
        <v>400</v>
      </c>
      <c r="F28" s="142">
        <v>45565</v>
      </c>
      <c r="G28" s="72">
        <v>50000</v>
      </c>
      <c r="H28" s="72">
        <v>0</v>
      </c>
      <c r="I28" s="72">
        <v>0</v>
      </c>
      <c r="J28" s="72">
        <v>50000</v>
      </c>
      <c r="K28" s="72">
        <v>50000</v>
      </c>
      <c r="L28" s="72" t="s">
        <v>261</v>
      </c>
    </row>
    <row r="29" spans="1:12" ht="59.25" customHeight="1">
      <c r="A29" s="138">
        <v>29</v>
      </c>
      <c r="B29" s="139" t="s">
        <v>300</v>
      </c>
      <c r="C29" s="140" t="s">
        <v>402</v>
      </c>
      <c r="D29" s="140" t="s">
        <v>401</v>
      </c>
      <c r="E29" s="139" t="s">
        <v>306</v>
      </c>
      <c r="F29" s="142">
        <v>45291</v>
      </c>
      <c r="G29" s="72">
        <v>30000</v>
      </c>
      <c r="H29" s="72">
        <v>0</v>
      </c>
      <c r="I29" s="72">
        <v>0</v>
      </c>
      <c r="J29" s="72">
        <v>30000</v>
      </c>
      <c r="K29" s="72">
        <v>30000</v>
      </c>
      <c r="L29" s="72" t="s">
        <v>261</v>
      </c>
    </row>
    <row r="30" spans="1:12" ht="59.25" customHeight="1">
      <c r="A30" s="138">
        <v>31</v>
      </c>
      <c r="B30" s="139" t="s">
        <v>297</v>
      </c>
      <c r="C30" s="140" t="s">
        <v>403</v>
      </c>
      <c r="D30" s="141" t="s">
        <v>404</v>
      </c>
      <c r="E30" s="139" t="s">
        <v>285</v>
      </c>
      <c r="F30" s="142">
        <v>45504</v>
      </c>
      <c r="G30" s="72">
        <v>240000</v>
      </c>
      <c r="H30" s="72">
        <v>0</v>
      </c>
      <c r="I30" s="72">
        <v>0</v>
      </c>
      <c r="J30" s="72">
        <v>240000</v>
      </c>
      <c r="K30" s="72">
        <v>100000</v>
      </c>
      <c r="L30" s="72" t="s">
        <v>261</v>
      </c>
    </row>
    <row r="31" spans="1:12" ht="59.25" customHeight="1">
      <c r="A31" s="138">
        <v>32</v>
      </c>
      <c r="B31" s="139" t="s">
        <v>327</v>
      </c>
      <c r="C31" s="140" t="s">
        <v>328</v>
      </c>
      <c r="D31" s="141" t="s">
        <v>330</v>
      </c>
      <c r="E31" s="139" t="s">
        <v>331</v>
      </c>
      <c r="F31" s="142">
        <v>45560</v>
      </c>
      <c r="G31" s="72">
        <v>15339.14</v>
      </c>
      <c r="H31" s="72">
        <v>0</v>
      </c>
      <c r="I31" s="72">
        <v>0</v>
      </c>
      <c r="J31" s="72">
        <v>15339.14</v>
      </c>
      <c r="K31" s="72">
        <v>11520</v>
      </c>
      <c r="L31" s="72" t="s">
        <v>169</v>
      </c>
    </row>
    <row r="32" spans="1:12" ht="59.25" customHeight="1">
      <c r="A32" s="138">
        <v>33</v>
      </c>
      <c r="B32" s="139" t="s">
        <v>310</v>
      </c>
      <c r="C32" s="140" t="s">
        <v>339</v>
      </c>
      <c r="D32" s="141" t="s">
        <v>332</v>
      </c>
      <c r="E32" s="139" t="s">
        <v>333</v>
      </c>
      <c r="F32" s="142">
        <v>45560</v>
      </c>
      <c r="G32" s="72">
        <v>17850.86</v>
      </c>
      <c r="H32" s="72">
        <v>0</v>
      </c>
      <c r="I32" s="72">
        <v>0</v>
      </c>
      <c r="J32" s="72">
        <v>17850.86</v>
      </c>
      <c r="K32" s="72">
        <v>16100</v>
      </c>
      <c r="L32" s="72" t="s">
        <v>169</v>
      </c>
    </row>
    <row r="33" spans="1:12" ht="59.25" customHeight="1">
      <c r="A33" s="138">
        <v>34</v>
      </c>
      <c r="B33" s="139" t="s">
        <v>334</v>
      </c>
      <c r="C33" s="140" t="s">
        <v>338</v>
      </c>
      <c r="D33" s="141" t="s">
        <v>335</v>
      </c>
      <c r="E33" s="139" t="s">
        <v>336</v>
      </c>
      <c r="F33" s="142">
        <v>45560</v>
      </c>
      <c r="G33" s="72">
        <v>10770.3</v>
      </c>
      <c r="H33" s="72">
        <v>0</v>
      </c>
      <c r="I33" s="72">
        <v>0</v>
      </c>
      <c r="J33" s="72">
        <v>10770.3</v>
      </c>
      <c r="K33" s="72">
        <v>5200</v>
      </c>
      <c r="L33" s="72" t="s">
        <v>169</v>
      </c>
    </row>
    <row r="34" spans="1:12" ht="59.25" customHeight="1">
      <c r="A34" s="138">
        <v>35</v>
      </c>
      <c r="B34" s="139" t="s">
        <v>337</v>
      </c>
      <c r="C34" s="140" t="s">
        <v>340</v>
      </c>
      <c r="D34" s="141" t="s">
        <v>341</v>
      </c>
      <c r="E34" s="139" t="s">
        <v>342</v>
      </c>
      <c r="F34" s="142">
        <v>45560</v>
      </c>
      <c r="G34" s="72">
        <v>28052.9</v>
      </c>
      <c r="H34" s="72">
        <v>0</v>
      </c>
      <c r="I34" s="72">
        <v>0</v>
      </c>
      <c r="J34" s="72">
        <v>28052.9</v>
      </c>
      <c r="K34" s="72">
        <v>16780</v>
      </c>
      <c r="L34" s="72" t="s">
        <v>169</v>
      </c>
    </row>
    <row r="35" spans="1:12" ht="59.25" customHeight="1">
      <c r="A35" s="138">
        <v>36</v>
      </c>
      <c r="B35" s="139" t="s">
        <v>343</v>
      </c>
      <c r="C35" s="140" t="s">
        <v>344</v>
      </c>
      <c r="D35" s="141" t="s">
        <v>345</v>
      </c>
      <c r="E35" s="139" t="s">
        <v>346</v>
      </c>
      <c r="F35" s="142">
        <v>45560</v>
      </c>
      <c r="G35" s="72">
        <v>11677.95</v>
      </c>
      <c r="H35" s="72">
        <v>0</v>
      </c>
      <c r="I35" s="72">
        <v>0</v>
      </c>
      <c r="J35" s="72">
        <v>11677.95</v>
      </c>
      <c r="K35" s="72">
        <v>11080</v>
      </c>
      <c r="L35" s="72" t="s">
        <v>169</v>
      </c>
    </row>
    <row r="36" spans="1:12" ht="59.25" customHeight="1">
      <c r="A36" s="138">
        <v>37</v>
      </c>
      <c r="B36" s="139" t="s">
        <v>347</v>
      </c>
      <c r="C36" s="140" t="s">
        <v>348</v>
      </c>
      <c r="D36" s="141" t="s">
        <v>349</v>
      </c>
      <c r="E36" s="139" t="s">
        <v>350</v>
      </c>
      <c r="F36" s="142">
        <v>45560</v>
      </c>
      <c r="G36" s="72">
        <v>17558.16</v>
      </c>
      <c r="H36" s="72">
        <v>0</v>
      </c>
      <c r="I36" s="72">
        <v>0</v>
      </c>
      <c r="J36" s="72">
        <v>17558.16</v>
      </c>
      <c r="K36" s="72">
        <v>9440</v>
      </c>
      <c r="L36" s="72" t="s">
        <v>169</v>
      </c>
    </row>
    <row r="37" spans="1:12" ht="59.25" customHeight="1">
      <c r="A37" s="138">
        <v>38</v>
      </c>
      <c r="B37" s="139" t="s">
        <v>351</v>
      </c>
      <c r="C37" s="140" t="s">
        <v>352</v>
      </c>
      <c r="D37" s="141" t="s">
        <v>353</v>
      </c>
      <c r="E37" s="139" t="s">
        <v>354</v>
      </c>
      <c r="F37" s="142">
        <v>45560</v>
      </c>
      <c r="G37" s="72">
        <v>27542.68</v>
      </c>
      <c r="H37" s="72">
        <v>0</v>
      </c>
      <c r="I37" s="72">
        <v>0</v>
      </c>
      <c r="J37" s="72">
        <v>27542.68</v>
      </c>
      <c r="K37" s="72">
        <v>4950</v>
      </c>
      <c r="L37" s="72" t="s">
        <v>169</v>
      </c>
    </row>
    <row r="38" spans="1:12" ht="59.25" customHeight="1">
      <c r="A38" s="138">
        <v>39</v>
      </c>
      <c r="B38" s="139" t="s">
        <v>355</v>
      </c>
      <c r="C38" s="140" t="s">
        <v>356</v>
      </c>
      <c r="D38" s="141" t="s">
        <v>357</v>
      </c>
      <c r="E38" s="139" t="s">
        <v>358</v>
      </c>
      <c r="F38" s="142">
        <v>45560</v>
      </c>
      <c r="G38" s="72">
        <v>16023.14</v>
      </c>
      <c r="H38" s="72">
        <v>0</v>
      </c>
      <c r="I38" s="72">
        <v>0</v>
      </c>
      <c r="J38" s="72">
        <v>16023.14</v>
      </c>
      <c r="K38" s="72">
        <v>7800</v>
      </c>
      <c r="L38" s="72" t="s">
        <v>169</v>
      </c>
    </row>
    <row r="39" spans="1:12" ht="59.25" customHeight="1">
      <c r="A39" s="138">
        <v>40</v>
      </c>
      <c r="B39" s="139" t="s">
        <v>359</v>
      </c>
      <c r="C39" s="140" t="s">
        <v>360</v>
      </c>
      <c r="D39" s="141" t="s">
        <v>361</v>
      </c>
      <c r="E39" s="139" t="s">
        <v>556</v>
      </c>
      <c r="F39" s="142">
        <v>45560</v>
      </c>
      <c r="G39" s="72">
        <v>13804</v>
      </c>
      <c r="H39" s="72">
        <v>0</v>
      </c>
      <c r="I39" s="72">
        <v>0</v>
      </c>
      <c r="J39" s="72">
        <v>13804</v>
      </c>
      <c r="K39" s="72">
        <v>4150</v>
      </c>
      <c r="L39" s="72" t="s">
        <v>169</v>
      </c>
    </row>
    <row r="40" spans="1:12" ht="59.25" customHeight="1">
      <c r="A40" s="138">
        <v>41</v>
      </c>
      <c r="B40" s="139" t="s">
        <v>362</v>
      </c>
      <c r="C40" s="140" t="s">
        <v>363</v>
      </c>
      <c r="D40" s="141" t="s">
        <v>364</v>
      </c>
      <c r="E40" s="139" t="s">
        <v>365</v>
      </c>
      <c r="F40" s="142">
        <v>45560</v>
      </c>
      <c r="G40" s="72">
        <v>11608.35</v>
      </c>
      <c r="H40" s="72">
        <v>0</v>
      </c>
      <c r="I40" s="72">
        <v>0</v>
      </c>
      <c r="J40" s="72">
        <v>11608.35</v>
      </c>
      <c r="K40" s="72">
        <v>11490</v>
      </c>
      <c r="L40" s="72" t="s">
        <v>169</v>
      </c>
    </row>
    <row r="41" spans="1:12" ht="59.25" customHeight="1">
      <c r="A41" s="138">
        <v>42</v>
      </c>
      <c r="B41" s="139" t="s">
        <v>305</v>
      </c>
      <c r="C41" s="140" t="s">
        <v>366</v>
      </c>
      <c r="D41" s="141" t="s">
        <v>367</v>
      </c>
      <c r="E41" s="139" t="s">
        <v>368</v>
      </c>
      <c r="F41" s="142">
        <v>45560</v>
      </c>
      <c r="G41" s="72">
        <v>10700.92</v>
      </c>
      <c r="H41" s="72">
        <v>0</v>
      </c>
      <c r="I41" s="72">
        <v>0</v>
      </c>
      <c r="J41" s="72">
        <v>10700.92</v>
      </c>
      <c r="K41" s="72">
        <v>10660</v>
      </c>
      <c r="L41" s="72" t="s">
        <v>169</v>
      </c>
    </row>
    <row r="42" spans="1:12" ht="59.25" customHeight="1">
      <c r="A42" s="138">
        <v>43</v>
      </c>
      <c r="B42" s="139" t="s">
        <v>369</v>
      </c>
      <c r="C42" s="140" t="s">
        <v>370</v>
      </c>
      <c r="D42" s="141" t="s">
        <v>371</v>
      </c>
      <c r="E42" s="139" t="s">
        <v>372</v>
      </c>
      <c r="F42" s="142">
        <v>45560</v>
      </c>
      <c r="G42" s="72">
        <v>14796.16</v>
      </c>
      <c r="H42" s="72">
        <v>0</v>
      </c>
      <c r="I42" s="72">
        <v>0</v>
      </c>
      <c r="J42" s="72">
        <v>14796.16</v>
      </c>
      <c r="K42" s="72">
        <v>13400</v>
      </c>
      <c r="L42" s="72" t="s">
        <v>169</v>
      </c>
    </row>
    <row r="43" spans="1:12" ht="59.25" customHeight="1">
      <c r="A43" s="138">
        <v>44</v>
      </c>
      <c r="B43" s="139" t="s">
        <v>373</v>
      </c>
      <c r="C43" s="140" t="s">
        <v>374</v>
      </c>
      <c r="D43" s="141" t="s">
        <v>378</v>
      </c>
      <c r="E43" s="139" t="s">
        <v>375</v>
      </c>
      <c r="F43" s="142">
        <v>45560</v>
      </c>
      <c r="G43" s="72">
        <v>13809.31</v>
      </c>
      <c r="H43" s="72">
        <v>0</v>
      </c>
      <c r="I43" s="72">
        <v>0</v>
      </c>
      <c r="J43" s="72">
        <v>13809.31</v>
      </c>
      <c r="K43" s="72">
        <v>13060</v>
      </c>
      <c r="L43" s="72" t="s">
        <v>169</v>
      </c>
    </row>
    <row r="44" spans="1:12" ht="59.25" customHeight="1">
      <c r="A44" s="138">
        <v>45</v>
      </c>
      <c r="B44" s="139" t="s">
        <v>376</v>
      </c>
      <c r="C44" s="140" t="s">
        <v>377</v>
      </c>
      <c r="D44" s="141" t="e">
        <f>#REF!</f>
        <v>#REF!</v>
      </c>
      <c r="E44" s="139" t="s">
        <v>379</v>
      </c>
      <c r="F44" s="142">
        <v>45560</v>
      </c>
      <c r="G44" s="72">
        <v>12656.36</v>
      </c>
      <c r="H44" s="72">
        <v>0</v>
      </c>
      <c r="I44" s="72">
        <v>0</v>
      </c>
      <c r="J44" s="72">
        <v>12656.36</v>
      </c>
      <c r="K44" s="72">
        <v>12450</v>
      </c>
      <c r="L44" s="72" t="s">
        <v>169</v>
      </c>
    </row>
    <row r="45" spans="1:12" ht="59.25" customHeight="1">
      <c r="A45" s="138">
        <v>46</v>
      </c>
      <c r="B45" s="139" t="s">
        <v>380</v>
      </c>
      <c r="C45" s="140" t="s">
        <v>381</v>
      </c>
      <c r="D45" s="141" t="s">
        <v>382</v>
      </c>
      <c r="E45" s="139" t="s">
        <v>383</v>
      </c>
      <c r="F45" s="142">
        <v>45560</v>
      </c>
      <c r="G45" s="72">
        <v>14952.59</v>
      </c>
      <c r="H45" s="72">
        <v>0</v>
      </c>
      <c r="I45" s="72">
        <v>0</v>
      </c>
      <c r="J45" s="72">
        <v>14952.59</v>
      </c>
      <c r="K45" s="72">
        <v>8850</v>
      </c>
      <c r="L45" s="72" t="s">
        <v>169</v>
      </c>
    </row>
    <row r="46" spans="1:12" ht="59.25" customHeight="1">
      <c r="A46" s="138">
        <v>47</v>
      </c>
      <c r="B46" s="139" t="s">
        <v>384</v>
      </c>
      <c r="C46" s="140" t="s">
        <v>385</v>
      </c>
      <c r="D46" s="141" t="s">
        <v>386</v>
      </c>
      <c r="E46" s="139" t="s">
        <v>387</v>
      </c>
      <c r="F46" s="142">
        <v>45560</v>
      </c>
      <c r="G46" s="72">
        <v>30453.06</v>
      </c>
      <c r="H46" s="72">
        <v>0</v>
      </c>
      <c r="I46" s="72">
        <v>0</v>
      </c>
      <c r="J46" s="72">
        <v>30453.06</v>
      </c>
      <c r="K46" s="72">
        <v>15040</v>
      </c>
      <c r="L46" s="72" t="s">
        <v>169</v>
      </c>
    </row>
    <row r="47" spans="1:12" ht="59.25" customHeight="1">
      <c r="A47" s="138">
        <v>48</v>
      </c>
      <c r="B47" s="139" t="s">
        <v>388</v>
      </c>
      <c r="C47" s="140" t="s">
        <v>389</v>
      </c>
      <c r="D47" s="141" t="s">
        <v>390</v>
      </c>
      <c r="E47" s="139" t="s">
        <v>391</v>
      </c>
      <c r="F47" s="142">
        <v>45560</v>
      </c>
      <c r="G47" s="72">
        <v>47011.66</v>
      </c>
      <c r="H47" s="72">
        <v>0</v>
      </c>
      <c r="I47" s="72">
        <v>0</v>
      </c>
      <c r="J47" s="72">
        <v>47011.66</v>
      </c>
      <c r="K47" s="72">
        <v>7280</v>
      </c>
      <c r="L47" s="72" t="s">
        <v>169</v>
      </c>
    </row>
    <row r="48" spans="1:12" ht="59.25" customHeight="1">
      <c r="A48" s="138">
        <v>49</v>
      </c>
      <c r="B48" s="139" t="s">
        <v>321</v>
      </c>
      <c r="C48" s="140" t="s">
        <v>392</v>
      </c>
      <c r="D48" s="141" t="s">
        <v>393</v>
      </c>
      <c r="E48" s="139" t="s">
        <v>394</v>
      </c>
      <c r="F48" s="142">
        <v>45560</v>
      </c>
      <c r="G48" s="72">
        <v>17580</v>
      </c>
      <c r="H48" s="72">
        <v>0</v>
      </c>
      <c r="I48" s="72">
        <v>0</v>
      </c>
      <c r="J48" s="72">
        <v>17580</v>
      </c>
      <c r="K48" s="72">
        <v>17580</v>
      </c>
      <c r="L48" s="72" t="s">
        <v>169</v>
      </c>
    </row>
    <row r="49" spans="1:12" ht="59.25" customHeight="1">
      <c r="A49" s="138">
        <v>50</v>
      </c>
      <c r="B49" s="138" t="s">
        <v>408</v>
      </c>
      <c r="C49" s="140" t="s">
        <v>409</v>
      </c>
      <c r="D49" s="143" t="s">
        <v>410</v>
      </c>
      <c r="E49" s="141" t="s">
        <v>411</v>
      </c>
      <c r="F49" s="142">
        <v>45292</v>
      </c>
      <c r="G49" s="72">
        <v>10000</v>
      </c>
      <c r="H49" s="72">
        <v>0</v>
      </c>
      <c r="I49" s="72">
        <v>0</v>
      </c>
      <c r="J49" s="72">
        <v>10000</v>
      </c>
      <c r="K49" s="72">
        <v>10000</v>
      </c>
      <c r="L49" s="72" t="s">
        <v>63</v>
      </c>
    </row>
    <row r="50" spans="1:12" ht="59.25" customHeight="1">
      <c r="A50" s="138">
        <v>51</v>
      </c>
      <c r="B50" s="138" t="s">
        <v>412</v>
      </c>
      <c r="C50" s="140" t="s">
        <v>413</v>
      </c>
      <c r="D50" s="143" t="s">
        <v>414</v>
      </c>
      <c r="E50" s="141" t="s">
        <v>415</v>
      </c>
      <c r="F50" s="142">
        <v>45514</v>
      </c>
      <c r="G50" s="72">
        <v>200000</v>
      </c>
      <c r="H50" s="72">
        <v>0</v>
      </c>
      <c r="I50" s="72">
        <v>0</v>
      </c>
      <c r="J50" s="72">
        <v>200000</v>
      </c>
      <c r="K50" s="72">
        <v>200000</v>
      </c>
      <c r="L50" s="72" t="s">
        <v>63</v>
      </c>
    </row>
    <row r="51" spans="1:12" ht="59.25" customHeight="1">
      <c r="A51" s="138">
        <v>52</v>
      </c>
      <c r="B51" s="138" t="s">
        <v>295</v>
      </c>
      <c r="C51" s="140" t="s">
        <v>417</v>
      </c>
      <c r="D51" s="140" t="s">
        <v>417</v>
      </c>
      <c r="E51" s="141" t="s">
        <v>270</v>
      </c>
      <c r="F51" s="142">
        <v>45302</v>
      </c>
      <c r="G51" s="72">
        <v>50000</v>
      </c>
      <c r="H51" s="72">
        <v>0</v>
      </c>
      <c r="I51" s="72">
        <v>0</v>
      </c>
      <c r="J51" s="72">
        <v>50000</v>
      </c>
      <c r="K51" s="72">
        <v>50000</v>
      </c>
      <c r="L51" s="72" t="s">
        <v>261</v>
      </c>
    </row>
    <row r="52" spans="1:12" ht="59.25" customHeight="1">
      <c r="A52" s="138">
        <v>53</v>
      </c>
      <c r="B52" s="138" t="s">
        <v>308</v>
      </c>
      <c r="C52" s="140" t="s">
        <v>418</v>
      </c>
      <c r="D52" s="143" t="s">
        <v>419</v>
      </c>
      <c r="E52" s="141" t="s">
        <v>420</v>
      </c>
      <c r="F52" s="142">
        <v>45581</v>
      </c>
      <c r="G52" s="72">
        <v>100000</v>
      </c>
      <c r="H52" s="72">
        <v>0</v>
      </c>
      <c r="I52" s="72">
        <v>0</v>
      </c>
      <c r="J52" s="72">
        <v>100000</v>
      </c>
      <c r="K52" s="72">
        <v>100000</v>
      </c>
      <c r="L52" s="72" t="s">
        <v>63</v>
      </c>
    </row>
    <row r="53" spans="1:12" ht="59.25" customHeight="1">
      <c r="A53" s="138">
        <v>54</v>
      </c>
      <c r="B53" s="138" t="s">
        <v>307</v>
      </c>
      <c r="C53" s="140" t="s">
        <v>421</v>
      </c>
      <c r="D53" s="143" t="s">
        <v>422</v>
      </c>
      <c r="E53" s="141" t="s">
        <v>423</v>
      </c>
      <c r="F53" s="142">
        <v>45367</v>
      </c>
      <c r="G53" s="72">
        <v>40000</v>
      </c>
      <c r="H53" s="72">
        <v>0</v>
      </c>
      <c r="I53" s="72">
        <v>0</v>
      </c>
      <c r="J53" s="72">
        <v>40000</v>
      </c>
      <c r="K53" s="72">
        <v>40000</v>
      </c>
      <c r="L53" s="72" t="s">
        <v>63</v>
      </c>
    </row>
    <row r="54" spans="1:12" ht="59.25" customHeight="1">
      <c r="A54" s="138">
        <v>55</v>
      </c>
      <c r="B54" s="138" t="s">
        <v>305</v>
      </c>
      <c r="C54" s="139" t="s">
        <v>424</v>
      </c>
      <c r="D54" s="143" t="s">
        <v>425</v>
      </c>
      <c r="E54" s="141" t="s">
        <v>426</v>
      </c>
      <c r="F54" s="142">
        <v>45580</v>
      </c>
      <c r="G54" s="72">
        <v>40000</v>
      </c>
      <c r="H54" s="72">
        <v>0</v>
      </c>
      <c r="I54" s="72">
        <v>0</v>
      </c>
      <c r="J54" s="72">
        <v>40000</v>
      </c>
      <c r="K54" s="72">
        <v>40000</v>
      </c>
      <c r="L54" s="72" t="s">
        <v>63</v>
      </c>
    </row>
    <row r="55" spans="1:12" ht="59.25" customHeight="1">
      <c r="A55" s="138">
        <v>56</v>
      </c>
      <c r="B55" s="139" t="s">
        <v>309</v>
      </c>
      <c r="C55" s="140" t="s">
        <v>545</v>
      </c>
      <c r="D55" s="143" t="s">
        <v>271</v>
      </c>
      <c r="E55" s="139" t="s">
        <v>546</v>
      </c>
      <c r="F55" s="142">
        <v>45350</v>
      </c>
      <c r="G55" s="72">
        <v>25000</v>
      </c>
      <c r="H55" s="72">
        <v>0</v>
      </c>
      <c r="I55" s="72">
        <v>0</v>
      </c>
      <c r="J55" s="72">
        <v>25000</v>
      </c>
      <c r="K55" s="72">
        <v>25000</v>
      </c>
      <c r="L55" s="72" t="s">
        <v>261</v>
      </c>
    </row>
    <row r="56" spans="1:12" ht="59.25" customHeight="1">
      <c r="A56" s="138">
        <v>57</v>
      </c>
      <c r="B56" s="139" t="s">
        <v>310</v>
      </c>
      <c r="C56" s="140" t="str">
        <f>$C$62</f>
        <v>Recurso transferido para Conselho Escolar/Unidade Educativa Professora Sheyla Maria Mendes Nasserala , recurso PFNE, para aquisição de material de consumo, encargos sociais, impostos, prestação de serviços com pessoa física/jurídica, aquisição de material permanente</v>
      </c>
      <c r="D56" s="143" t="s">
        <v>304</v>
      </c>
      <c r="E56" s="139" t="s">
        <v>275</v>
      </c>
      <c r="F56" s="142">
        <v>45291</v>
      </c>
      <c r="G56" s="72">
        <v>40000</v>
      </c>
      <c r="H56" s="72">
        <v>0</v>
      </c>
      <c r="I56" s="72">
        <v>0</v>
      </c>
      <c r="J56" s="72">
        <v>40000</v>
      </c>
      <c r="K56" s="72">
        <v>40000</v>
      </c>
      <c r="L56" s="72" t="s">
        <v>261</v>
      </c>
    </row>
    <row r="57" spans="1:12" ht="59.25" customHeight="1">
      <c r="A57" s="138">
        <v>58</v>
      </c>
      <c r="B57" s="139" t="s">
        <v>311</v>
      </c>
      <c r="C57" s="140" t="s">
        <v>547</v>
      </c>
      <c r="D57" s="143" t="s">
        <v>548</v>
      </c>
      <c r="E57" s="139" t="s">
        <v>549</v>
      </c>
      <c r="F57" s="142">
        <v>45306</v>
      </c>
      <c r="G57" s="72">
        <v>52250</v>
      </c>
      <c r="H57" s="72">
        <v>0</v>
      </c>
      <c r="I57" s="72">
        <v>0</v>
      </c>
      <c r="J57" s="72">
        <v>52250</v>
      </c>
      <c r="K57" s="72">
        <v>52250</v>
      </c>
      <c r="L57" s="72" t="s">
        <v>261</v>
      </c>
    </row>
    <row r="58" spans="1:12" ht="59.25" customHeight="1">
      <c r="A58" s="138">
        <v>59</v>
      </c>
      <c r="B58" s="138" t="s">
        <v>317</v>
      </c>
      <c r="C58" s="140" t="s">
        <v>550</v>
      </c>
      <c r="D58" s="143" t="s">
        <v>551</v>
      </c>
      <c r="E58" s="141" t="s">
        <v>426</v>
      </c>
      <c r="F58" s="142">
        <v>45627</v>
      </c>
      <c r="G58" s="72">
        <v>100000</v>
      </c>
      <c r="H58" s="72">
        <v>0</v>
      </c>
      <c r="I58" s="72">
        <v>0</v>
      </c>
      <c r="J58" s="72">
        <v>100000</v>
      </c>
      <c r="K58" s="72">
        <v>100000</v>
      </c>
      <c r="L58" s="72" t="s">
        <v>63</v>
      </c>
    </row>
    <row r="59" spans="1:12" ht="59.25" customHeight="1">
      <c r="A59" s="138">
        <v>60</v>
      </c>
      <c r="B59" s="138" t="s">
        <v>406</v>
      </c>
      <c r="C59" s="140" t="s">
        <v>552</v>
      </c>
      <c r="D59" s="143" t="s">
        <v>271</v>
      </c>
      <c r="E59" s="141" t="s">
        <v>270</v>
      </c>
      <c r="F59" s="142">
        <v>45587</v>
      </c>
      <c r="G59" s="72">
        <v>323825.13</v>
      </c>
      <c r="H59" s="72">
        <v>0</v>
      </c>
      <c r="I59" s="72">
        <v>0</v>
      </c>
      <c r="J59" s="72">
        <v>323825.13</v>
      </c>
      <c r="K59" s="72">
        <v>53970.86</v>
      </c>
      <c r="L59" s="72" t="s">
        <v>261</v>
      </c>
    </row>
    <row r="60" spans="1:13" ht="59.25" customHeight="1">
      <c r="A60" s="138">
        <v>61</v>
      </c>
      <c r="B60" s="138" t="s">
        <v>405</v>
      </c>
      <c r="C60" s="140" t="s">
        <v>553</v>
      </c>
      <c r="D60" s="143" t="s">
        <v>554</v>
      </c>
      <c r="E60" s="141" t="s">
        <v>555</v>
      </c>
      <c r="F60" s="142">
        <v>45404</v>
      </c>
      <c r="G60" s="72">
        <v>50000</v>
      </c>
      <c r="H60" s="72">
        <v>0</v>
      </c>
      <c r="I60" s="72">
        <v>0</v>
      </c>
      <c r="J60" s="72">
        <v>50000</v>
      </c>
      <c r="K60" s="72">
        <v>50000</v>
      </c>
      <c r="L60" s="72" t="s">
        <v>261</v>
      </c>
      <c r="M60" s="72"/>
    </row>
    <row r="61" spans="1:13" ht="59.25" customHeight="1">
      <c r="A61" s="138">
        <v>62</v>
      </c>
      <c r="B61" s="138" t="s">
        <v>427</v>
      </c>
      <c r="C61" s="140" t="s">
        <v>428</v>
      </c>
      <c r="D61" s="143" t="s">
        <v>429</v>
      </c>
      <c r="E61" s="141" t="s">
        <v>430</v>
      </c>
      <c r="F61" s="142">
        <v>45562</v>
      </c>
      <c r="G61" s="72">
        <v>6798.57</v>
      </c>
      <c r="H61" s="72">
        <v>0</v>
      </c>
      <c r="I61" s="72">
        <v>0</v>
      </c>
      <c r="J61" s="72">
        <v>6798.57</v>
      </c>
      <c r="K61" s="72">
        <v>6500</v>
      </c>
      <c r="L61" s="72" t="s">
        <v>169</v>
      </c>
      <c r="M61" s="71"/>
    </row>
    <row r="62" spans="1:13" ht="59.25" customHeight="1">
      <c r="A62" s="138">
        <v>63</v>
      </c>
      <c r="B62" s="138" t="s">
        <v>431</v>
      </c>
      <c r="C62" s="140" t="s">
        <v>432</v>
      </c>
      <c r="D62" s="143" t="s">
        <v>433</v>
      </c>
      <c r="E62" s="141" t="s">
        <v>434</v>
      </c>
      <c r="F62" s="142">
        <v>45562</v>
      </c>
      <c r="G62" s="72">
        <v>9440</v>
      </c>
      <c r="H62" s="72">
        <v>0</v>
      </c>
      <c r="I62" s="72">
        <v>0</v>
      </c>
      <c r="J62" s="72">
        <v>9440</v>
      </c>
      <c r="K62" s="72">
        <v>9440</v>
      </c>
      <c r="L62" s="72" t="s">
        <v>169</v>
      </c>
      <c r="M62" s="71"/>
    </row>
    <row r="63" spans="1:13" ht="59.25" customHeight="1">
      <c r="A63" s="138">
        <v>64</v>
      </c>
      <c r="B63" s="138" t="s">
        <v>435</v>
      </c>
      <c r="C63" s="140" t="s">
        <v>436</v>
      </c>
      <c r="D63" s="143" t="s">
        <v>437</v>
      </c>
      <c r="E63" s="141" t="s">
        <v>438</v>
      </c>
      <c r="F63" s="142">
        <v>45562</v>
      </c>
      <c r="G63" s="72">
        <v>28904.73</v>
      </c>
      <c r="H63" s="72">
        <v>0</v>
      </c>
      <c r="I63" s="72">
        <v>0</v>
      </c>
      <c r="J63" s="72">
        <v>28904.73</v>
      </c>
      <c r="K63" s="72">
        <v>13260</v>
      </c>
      <c r="L63" s="72" t="s">
        <v>169</v>
      </c>
      <c r="M63" s="71"/>
    </row>
    <row r="64" spans="1:13" ht="59.25" customHeight="1">
      <c r="A64" s="138">
        <v>65</v>
      </c>
      <c r="B64" s="138" t="s">
        <v>439</v>
      </c>
      <c r="C64" s="140" t="s">
        <v>440</v>
      </c>
      <c r="D64" s="143" t="s">
        <v>441</v>
      </c>
      <c r="E64" s="141" t="s">
        <v>442</v>
      </c>
      <c r="F64" s="142">
        <v>45562</v>
      </c>
      <c r="G64" s="72">
        <v>12968.23</v>
      </c>
      <c r="H64" s="72">
        <v>0</v>
      </c>
      <c r="I64" s="72">
        <v>0</v>
      </c>
      <c r="J64" s="72">
        <v>12968.23</v>
      </c>
      <c r="K64" s="72">
        <v>10420</v>
      </c>
      <c r="L64" s="72" t="s">
        <v>169</v>
      </c>
      <c r="M64" s="71"/>
    </row>
    <row r="65" spans="1:13" ht="59.25" customHeight="1">
      <c r="A65" s="138">
        <v>66</v>
      </c>
      <c r="B65" s="138" t="s">
        <v>443</v>
      </c>
      <c r="C65" s="140" t="s">
        <v>444</v>
      </c>
      <c r="D65" s="143" t="s">
        <v>445</v>
      </c>
      <c r="E65" s="141" t="s">
        <v>446</v>
      </c>
      <c r="F65" s="142">
        <v>45562</v>
      </c>
      <c r="G65" s="72">
        <v>18712.33</v>
      </c>
      <c r="H65" s="72">
        <v>0</v>
      </c>
      <c r="I65" s="72">
        <v>0</v>
      </c>
      <c r="J65" s="72">
        <v>18712.33</v>
      </c>
      <c r="K65" s="72">
        <v>11450</v>
      </c>
      <c r="L65" s="72" t="s">
        <v>169</v>
      </c>
      <c r="M65" s="71"/>
    </row>
    <row r="66" spans="1:13" ht="59.25" customHeight="1">
      <c r="A66" s="138">
        <v>67</v>
      </c>
      <c r="B66" s="138" t="s">
        <v>447</v>
      </c>
      <c r="C66" s="140" t="s">
        <v>448</v>
      </c>
      <c r="D66" s="143" t="s">
        <v>449</v>
      </c>
      <c r="E66" s="141" t="s">
        <v>450</v>
      </c>
      <c r="F66" s="142">
        <v>45562</v>
      </c>
      <c r="G66" s="72">
        <v>12193.13</v>
      </c>
      <c r="H66" s="72">
        <v>0</v>
      </c>
      <c r="I66" s="72">
        <v>0</v>
      </c>
      <c r="J66" s="72">
        <v>12193.13</v>
      </c>
      <c r="K66" s="72">
        <v>9990</v>
      </c>
      <c r="L66" s="72" t="s">
        <v>169</v>
      </c>
      <c r="M66" s="71"/>
    </row>
    <row r="67" spans="1:13" ht="59.25" customHeight="1">
      <c r="A67" s="138">
        <v>68</v>
      </c>
      <c r="B67" s="138" t="s">
        <v>451</v>
      </c>
      <c r="C67" s="140" t="s">
        <v>452</v>
      </c>
      <c r="D67" s="143" t="s">
        <v>453</v>
      </c>
      <c r="E67" s="141" t="s">
        <v>454</v>
      </c>
      <c r="F67" s="142">
        <v>45562</v>
      </c>
      <c r="G67" s="72">
        <v>9490</v>
      </c>
      <c r="H67" s="72">
        <v>0</v>
      </c>
      <c r="I67" s="72">
        <v>0</v>
      </c>
      <c r="J67" s="72">
        <v>9490</v>
      </c>
      <c r="K67" s="72">
        <v>9490</v>
      </c>
      <c r="L67" s="72" t="s">
        <v>169</v>
      </c>
      <c r="M67" s="71"/>
    </row>
    <row r="68" spans="1:13" ht="59.25" customHeight="1">
      <c r="A68" s="138">
        <v>69</v>
      </c>
      <c r="B68" s="144" t="s">
        <v>458</v>
      </c>
      <c r="C68" s="140" t="s">
        <v>455</v>
      </c>
      <c r="D68" s="143" t="s">
        <v>456</v>
      </c>
      <c r="E68" s="141" t="s">
        <v>457</v>
      </c>
      <c r="F68" s="142">
        <v>45570</v>
      </c>
      <c r="G68" s="72">
        <v>17862.03</v>
      </c>
      <c r="H68" s="72">
        <v>0</v>
      </c>
      <c r="I68" s="72">
        <v>0</v>
      </c>
      <c r="J68" s="72">
        <v>17862.03</v>
      </c>
      <c r="K68" s="72">
        <v>15930</v>
      </c>
      <c r="L68" s="72" t="s">
        <v>169</v>
      </c>
      <c r="M68" s="71"/>
    </row>
    <row r="69" spans="1:13" ht="59.25" customHeight="1">
      <c r="A69" s="138">
        <v>70</v>
      </c>
      <c r="B69" s="138" t="s">
        <v>296</v>
      </c>
      <c r="C69" s="140" t="s">
        <v>459</v>
      </c>
      <c r="D69" s="143" t="s">
        <v>460</v>
      </c>
      <c r="E69" s="141" t="s">
        <v>461</v>
      </c>
      <c r="F69" s="142">
        <v>45570</v>
      </c>
      <c r="G69" s="72">
        <v>24294.82</v>
      </c>
      <c r="H69" s="72">
        <v>0</v>
      </c>
      <c r="I69" s="72">
        <v>0</v>
      </c>
      <c r="J69" s="72">
        <v>24294.82</v>
      </c>
      <c r="K69" s="72">
        <v>6130</v>
      </c>
      <c r="L69" s="72" t="s">
        <v>169</v>
      </c>
      <c r="M69" s="71"/>
    </row>
    <row r="70" spans="1:13" ht="59.25" customHeight="1">
      <c r="A70" s="138">
        <v>71</v>
      </c>
      <c r="B70" s="138" t="s">
        <v>298</v>
      </c>
      <c r="C70" s="140" t="s">
        <v>462</v>
      </c>
      <c r="D70" s="143" t="s">
        <v>463</v>
      </c>
      <c r="E70" s="141" t="s">
        <v>557</v>
      </c>
      <c r="F70" s="142">
        <v>45570</v>
      </c>
      <c r="G70" s="72">
        <v>4306.47</v>
      </c>
      <c r="H70" s="72">
        <v>0</v>
      </c>
      <c r="I70" s="72">
        <v>0</v>
      </c>
      <c r="J70" s="72">
        <v>4306.47</v>
      </c>
      <c r="K70" s="72">
        <v>3870</v>
      </c>
      <c r="L70" s="72" t="s">
        <v>169</v>
      </c>
      <c r="M70" s="71"/>
    </row>
    <row r="71" spans="1:13" ht="59.25" customHeight="1">
      <c r="A71" s="138">
        <v>72</v>
      </c>
      <c r="B71" s="138" t="s">
        <v>301</v>
      </c>
      <c r="C71" s="140" t="s">
        <v>464</v>
      </c>
      <c r="D71" s="143" t="s">
        <v>465</v>
      </c>
      <c r="E71" s="141" t="s">
        <v>466</v>
      </c>
      <c r="F71" s="142">
        <v>45570</v>
      </c>
      <c r="G71" s="72">
        <v>11680</v>
      </c>
      <c r="H71" s="72">
        <v>0</v>
      </c>
      <c r="I71" s="72">
        <v>0</v>
      </c>
      <c r="J71" s="72">
        <v>11680</v>
      </c>
      <c r="K71" s="72">
        <v>11680</v>
      </c>
      <c r="L71" s="72" t="s">
        <v>169</v>
      </c>
      <c r="M71" s="71"/>
    </row>
    <row r="72" spans="1:13" ht="59.25" customHeight="1">
      <c r="A72" s="138">
        <v>73</v>
      </c>
      <c r="B72" s="138" t="s">
        <v>416</v>
      </c>
      <c r="C72" s="140" t="s">
        <v>467</v>
      </c>
      <c r="D72" s="143" t="s">
        <v>468</v>
      </c>
      <c r="E72" s="141" t="s">
        <v>469</v>
      </c>
      <c r="F72" s="142">
        <v>45570</v>
      </c>
      <c r="G72" s="72">
        <v>43238.76</v>
      </c>
      <c r="H72" s="72">
        <v>0</v>
      </c>
      <c r="I72" s="72">
        <v>0</v>
      </c>
      <c r="J72" s="72">
        <v>43238.76</v>
      </c>
      <c r="K72" s="72">
        <v>19410</v>
      </c>
      <c r="L72" s="72" t="s">
        <v>169</v>
      </c>
      <c r="M72" s="71"/>
    </row>
    <row r="73" spans="1:13" ht="59.25" customHeight="1">
      <c r="A73" s="138">
        <v>74</v>
      </c>
      <c r="B73" s="138" t="s">
        <v>307</v>
      </c>
      <c r="C73" s="140" t="s">
        <v>470</v>
      </c>
      <c r="D73" s="143" t="s">
        <v>471</v>
      </c>
      <c r="E73" s="141" t="s">
        <v>472</v>
      </c>
      <c r="F73" s="142">
        <v>45570</v>
      </c>
      <c r="G73" s="72">
        <v>15235.56</v>
      </c>
      <c r="H73" s="72">
        <v>0</v>
      </c>
      <c r="I73" s="72">
        <v>0</v>
      </c>
      <c r="J73" s="72">
        <v>15235.56</v>
      </c>
      <c r="K73" s="72">
        <v>15090</v>
      </c>
      <c r="L73" s="72" t="s">
        <v>169</v>
      </c>
      <c r="M73" s="71"/>
    </row>
    <row r="74" spans="1:13" ht="59.25" customHeight="1">
      <c r="A74" s="138">
        <v>75</v>
      </c>
      <c r="B74" s="138" t="s">
        <v>311</v>
      </c>
      <c r="C74" s="140" t="s">
        <v>473</v>
      </c>
      <c r="D74" s="143" t="s">
        <v>474</v>
      </c>
      <c r="E74" s="141" t="s">
        <v>475</v>
      </c>
      <c r="F74" s="142">
        <v>45570</v>
      </c>
      <c r="G74" s="72">
        <v>13635.48</v>
      </c>
      <c r="H74" s="72">
        <v>0</v>
      </c>
      <c r="I74" s="72">
        <v>0</v>
      </c>
      <c r="J74" s="72">
        <v>13635.48</v>
      </c>
      <c r="K74" s="72">
        <v>12400</v>
      </c>
      <c r="L74" s="72" t="s">
        <v>169</v>
      </c>
      <c r="M74" s="71"/>
    </row>
    <row r="75" spans="1:13" ht="59.25" customHeight="1">
      <c r="A75" s="138">
        <v>76</v>
      </c>
      <c r="B75" s="138" t="s">
        <v>407</v>
      </c>
      <c r="C75" s="140" t="s">
        <v>476</v>
      </c>
      <c r="D75" s="143" t="s">
        <v>477</v>
      </c>
      <c r="E75" s="141" t="s">
        <v>558</v>
      </c>
      <c r="F75" s="142">
        <v>45570</v>
      </c>
      <c r="G75" s="72">
        <v>8370</v>
      </c>
      <c r="H75" s="72">
        <v>0</v>
      </c>
      <c r="I75" s="72">
        <v>0</v>
      </c>
      <c r="J75" s="72">
        <v>8370</v>
      </c>
      <c r="K75" s="72">
        <v>8370</v>
      </c>
      <c r="L75" s="72" t="s">
        <v>169</v>
      </c>
      <c r="M75" s="71"/>
    </row>
    <row r="76" spans="1:13" ht="59.25" customHeight="1">
      <c r="A76" s="138">
        <v>77</v>
      </c>
      <c r="B76" s="138" t="s">
        <v>478</v>
      </c>
      <c r="C76" s="140" t="s">
        <v>479</v>
      </c>
      <c r="D76" s="143" t="s">
        <v>480</v>
      </c>
      <c r="E76" s="141" t="s">
        <v>481</v>
      </c>
      <c r="F76" s="142">
        <v>45570</v>
      </c>
      <c r="G76" s="72">
        <v>6841.88</v>
      </c>
      <c r="H76" s="72">
        <v>0</v>
      </c>
      <c r="I76" s="72">
        <v>0</v>
      </c>
      <c r="J76" s="72">
        <v>6841.88</v>
      </c>
      <c r="K76" s="72">
        <v>6750</v>
      </c>
      <c r="L76" s="72" t="s">
        <v>169</v>
      </c>
      <c r="M76" s="71"/>
    </row>
    <row r="77" spans="1:13" ht="59.25" customHeight="1">
      <c r="A77" s="138">
        <v>78</v>
      </c>
      <c r="B77" s="138" t="s">
        <v>482</v>
      </c>
      <c r="C77" s="140" t="s">
        <v>483</v>
      </c>
      <c r="D77" s="143" t="s">
        <v>484</v>
      </c>
      <c r="E77" s="141" t="s">
        <v>485</v>
      </c>
      <c r="F77" s="142">
        <v>45570</v>
      </c>
      <c r="G77" s="72">
        <v>15003.28</v>
      </c>
      <c r="H77" s="72">
        <v>0</v>
      </c>
      <c r="I77" s="72">
        <v>0</v>
      </c>
      <c r="J77" s="72">
        <v>15003.28</v>
      </c>
      <c r="K77" s="72">
        <v>3200</v>
      </c>
      <c r="L77" s="72" t="s">
        <v>169</v>
      </c>
      <c r="M77" s="71"/>
    </row>
    <row r="78" spans="1:13" ht="59.25" customHeight="1">
      <c r="A78" s="138">
        <v>79</v>
      </c>
      <c r="B78" s="138" t="s">
        <v>486</v>
      </c>
      <c r="C78" s="140" t="s">
        <v>487</v>
      </c>
      <c r="D78" s="143" t="s">
        <v>488</v>
      </c>
      <c r="E78" s="141" t="s">
        <v>489</v>
      </c>
      <c r="F78" s="142">
        <v>45570</v>
      </c>
      <c r="G78" s="72">
        <v>13277.57</v>
      </c>
      <c r="H78" s="72">
        <v>0</v>
      </c>
      <c r="I78" s="72">
        <v>0</v>
      </c>
      <c r="J78" s="72">
        <v>13277.57</v>
      </c>
      <c r="K78" s="72">
        <v>8200</v>
      </c>
      <c r="L78" s="72" t="s">
        <v>169</v>
      </c>
      <c r="M78" s="71"/>
    </row>
    <row r="79" spans="1:13" ht="59.25" customHeight="1">
      <c r="A79" s="138">
        <v>80</v>
      </c>
      <c r="B79" s="138" t="s">
        <v>490</v>
      </c>
      <c r="C79" s="140" t="s">
        <v>491</v>
      </c>
      <c r="D79" s="143" t="s">
        <v>492</v>
      </c>
      <c r="E79" s="141" t="s">
        <v>493</v>
      </c>
      <c r="F79" s="142">
        <v>45570</v>
      </c>
      <c r="G79" s="72">
        <v>26217.95</v>
      </c>
      <c r="H79" s="72">
        <v>0</v>
      </c>
      <c r="I79" s="72">
        <v>0</v>
      </c>
      <c r="J79" s="72">
        <v>26217.95</v>
      </c>
      <c r="K79" s="72">
        <v>10900</v>
      </c>
      <c r="L79" s="72" t="s">
        <v>169</v>
      </c>
      <c r="M79" s="71"/>
    </row>
    <row r="80" spans="1:13" ht="59.25" customHeight="1">
      <c r="A80" s="138">
        <v>81</v>
      </c>
      <c r="B80" s="138" t="s">
        <v>494</v>
      </c>
      <c r="C80" s="140" t="s">
        <v>495</v>
      </c>
      <c r="D80" s="143" t="s">
        <v>496</v>
      </c>
      <c r="E80" s="141" t="s">
        <v>497</v>
      </c>
      <c r="F80" s="142">
        <v>45570</v>
      </c>
      <c r="G80" s="72">
        <v>6050.36</v>
      </c>
      <c r="H80" s="72">
        <v>0</v>
      </c>
      <c r="I80" s="72">
        <v>0</v>
      </c>
      <c r="J80" s="72">
        <v>6050.36</v>
      </c>
      <c r="K80" s="72">
        <v>5150</v>
      </c>
      <c r="L80" s="72" t="s">
        <v>169</v>
      </c>
      <c r="M80" s="71"/>
    </row>
    <row r="81" spans="1:13" ht="59.25" customHeight="1">
      <c r="A81" s="138">
        <v>82</v>
      </c>
      <c r="B81" s="138" t="s">
        <v>498</v>
      </c>
      <c r="C81" s="140" t="s">
        <v>499</v>
      </c>
      <c r="D81" s="143" t="s">
        <v>500</v>
      </c>
      <c r="E81" s="141" t="s">
        <v>501</v>
      </c>
      <c r="F81" s="142">
        <v>45570</v>
      </c>
      <c r="G81" s="72">
        <v>3314.73</v>
      </c>
      <c r="H81" s="72">
        <v>0</v>
      </c>
      <c r="I81" s="72">
        <v>0</v>
      </c>
      <c r="J81" s="72">
        <v>3314.73</v>
      </c>
      <c r="K81" s="72">
        <v>3080</v>
      </c>
      <c r="L81" s="72" t="s">
        <v>169</v>
      </c>
      <c r="M81" s="71"/>
    </row>
    <row r="82" spans="1:13" ht="59.25" customHeight="1">
      <c r="A82" s="138">
        <v>83</v>
      </c>
      <c r="B82" s="138" t="s">
        <v>506</v>
      </c>
      <c r="C82" s="140" t="s">
        <v>502</v>
      </c>
      <c r="D82" s="143" t="s">
        <v>503</v>
      </c>
      <c r="E82" s="141" t="s">
        <v>504</v>
      </c>
      <c r="F82" s="142">
        <v>45570</v>
      </c>
      <c r="G82" s="72">
        <v>11619.06</v>
      </c>
      <c r="H82" s="72">
        <v>0</v>
      </c>
      <c r="I82" s="72">
        <v>0</v>
      </c>
      <c r="J82" s="72">
        <v>11619.06</v>
      </c>
      <c r="K82" s="72">
        <v>11170</v>
      </c>
      <c r="L82" s="72" t="s">
        <v>169</v>
      </c>
      <c r="M82" s="71"/>
    </row>
    <row r="83" spans="1:13" ht="59.25" customHeight="1">
      <c r="A83" s="138">
        <v>84</v>
      </c>
      <c r="B83" s="139" t="s">
        <v>286</v>
      </c>
      <c r="C83" s="140" t="s">
        <v>502</v>
      </c>
      <c r="D83" s="143" t="s">
        <v>503</v>
      </c>
      <c r="E83" s="141" t="s">
        <v>505</v>
      </c>
      <c r="F83" s="142">
        <v>45584</v>
      </c>
      <c r="G83" s="72">
        <v>8960</v>
      </c>
      <c r="H83" s="72">
        <v>0</v>
      </c>
      <c r="I83" s="72">
        <v>0</v>
      </c>
      <c r="J83" s="72">
        <v>8960</v>
      </c>
      <c r="K83" s="72">
        <v>8960</v>
      </c>
      <c r="L83" s="72" t="s">
        <v>169</v>
      </c>
      <c r="M83" s="71"/>
    </row>
    <row r="84" spans="1:13" ht="59.25" customHeight="1">
      <c r="A84" s="138">
        <v>85</v>
      </c>
      <c r="B84" s="139" t="s">
        <v>292</v>
      </c>
      <c r="C84" s="140" t="s">
        <v>507</v>
      </c>
      <c r="D84" s="143" t="s">
        <v>508</v>
      </c>
      <c r="E84" s="141" t="s">
        <v>509</v>
      </c>
      <c r="F84" s="142">
        <v>45584</v>
      </c>
      <c r="G84" s="72">
        <v>15816.04</v>
      </c>
      <c r="H84" s="72">
        <v>0</v>
      </c>
      <c r="I84" s="72">
        <v>0</v>
      </c>
      <c r="J84" s="72">
        <v>15816.04</v>
      </c>
      <c r="K84" s="72">
        <v>7540</v>
      </c>
      <c r="L84" s="72" t="s">
        <v>169</v>
      </c>
      <c r="M84" s="71"/>
    </row>
    <row r="85" spans="1:13" ht="59.25" customHeight="1">
      <c r="A85" s="138">
        <v>86</v>
      </c>
      <c r="B85" s="138" t="s">
        <v>295</v>
      </c>
      <c r="C85" s="140" t="s">
        <v>511</v>
      </c>
      <c r="D85" s="143" t="s">
        <v>512</v>
      </c>
      <c r="E85" s="141" t="s">
        <v>510</v>
      </c>
      <c r="F85" s="142">
        <v>45584</v>
      </c>
      <c r="G85" s="72">
        <v>9203.82</v>
      </c>
      <c r="H85" s="72">
        <v>0</v>
      </c>
      <c r="I85" s="72">
        <v>0</v>
      </c>
      <c r="J85" s="72">
        <v>9203.82</v>
      </c>
      <c r="K85" s="72">
        <v>3630</v>
      </c>
      <c r="L85" s="72" t="s">
        <v>169</v>
      </c>
      <c r="M85" s="71"/>
    </row>
    <row r="86" spans="1:13" ht="59.25" customHeight="1">
      <c r="A86" s="138">
        <v>87</v>
      </c>
      <c r="B86" s="138" t="s">
        <v>302</v>
      </c>
      <c r="C86" s="140" t="s">
        <v>513</v>
      </c>
      <c r="D86" s="143" t="s">
        <v>514</v>
      </c>
      <c r="E86" s="141" t="s">
        <v>515</v>
      </c>
      <c r="F86" s="142">
        <v>45584</v>
      </c>
      <c r="G86" s="72">
        <v>9281.54</v>
      </c>
      <c r="H86" s="72">
        <v>0</v>
      </c>
      <c r="I86" s="72">
        <v>0</v>
      </c>
      <c r="J86" s="72">
        <v>9281.54</v>
      </c>
      <c r="K86" s="72">
        <v>8850</v>
      </c>
      <c r="L86" s="72" t="s">
        <v>169</v>
      </c>
      <c r="M86" s="71"/>
    </row>
    <row r="87" spans="1:13" ht="59.25" customHeight="1">
      <c r="A87" s="138">
        <v>88</v>
      </c>
      <c r="B87" s="138" t="s">
        <v>317</v>
      </c>
      <c r="C87" s="140" t="s">
        <v>516</v>
      </c>
      <c r="D87" s="143" t="s">
        <v>517</v>
      </c>
      <c r="E87" s="141" t="s">
        <v>518</v>
      </c>
      <c r="F87" s="142">
        <v>45584</v>
      </c>
      <c r="G87" s="72">
        <v>8500.08</v>
      </c>
      <c r="H87" s="72">
        <v>0</v>
      </c>
      <c r="I87" s="72">
        <v>0</v>
      </c>
      <c r="J87" s="72">
        <v>8500.08</v>
      </c>
      <c r="K87" s="72">
        <v>6330</v>
      </c>
      <c r="L87" s="72" t="s">
        <v>169</v>
      </c>
      <c r="M87" s="71"/>
    </row>
    <row r="88" spans="1:13" ht="59.25" customHeight="1">
      <c r="A88" s="138">
        <v>89</v>
      </c>
      <c r="B88" s="138" t="s">
        <v>406</v>
      </c>
      <c r="C88" s="140" t="s">
        <v>521</v>
      </c>
      <c r="D88" s="143" t="s">
        <v>519</v>
      </c>
      <c r="E88" s="141" t="s">
        <v>520</v>
      </c>
      <c r="F88" s="142">
        <v>45584</v>
      </c>
      <c r="G88" s="72">
        <v>6372.9</v>
      </c>
      <c r="H88" s="72">
        <v>0</v>
      </c>
      <c r="I88" s="72">
        <v>0</v>
      </c>
      <c r="J88" s="72">
        <v>6372.9</v>
      </c>
      <c r="K88" s="72">
        <v>5810</v>
      </c>
      <c r="L88" s="72" t="s">
        <v>169</v>
      </c>
      <c r="M88" s="71"/>
    </row>
    <row r="89" spans="1:13" ht="59.25" customHeight="1">
      <c r="A89" s="138">
        <v>90</v>
      </c>
      <c r="B89" s="138" t="s">
        <v>522</v>
      </c>
      <c r="C89" s="140" t="s">
        <v>523</v>
      </c>
      <c r="D89" s="143" t="s">
        <v>524</v>
      </c>
      <c r="E89" s="141" t="s">
        <v>525</v>
      </c>
      <c r="F89" s="142">
        <v>45584</v>
      </c>
      <c r="G89" s="72">
        <v>15782.92</v>
      </c>
      <c r="H89" s="72">
        <v>0</v>
      </c>
      <c r="I89" s="72">
        <v>0</v>
      </c>
      <c r="J89" s="72">
        <v>15782.92</v>
      </c>
      <c r="K89" s="72">
        <v>14030</v>
      </c>
      <c r="L89" s="72" t="s">
        <v>169</v>
      </c>
      <c r="M89" s="71"/>
    </row>
    <row r="90" spans="1:13" ht="59.25" customHeight="1">
      <c r="A90" s="138">
        <v>91</v>
      </c>
      <c r="B90" s="138" t="s">
        <v>526</v>
      </c>
      <c r="C90" s="140" t="s">
        <v>527</v>
      </c>
      <c r="D90" s="143" t="s">
        <v>528</v>
      </c>
      <c r="E90" s="141" t="s">
        <v>529</v>
      </c>
      <c r="F90" s="142">
        <v>45584</v>
      </c>
      <c r="G90" s="72">
        <v>14936.66</v>
      </c>
      <c r="H90" s="72">
        <v>0</v>
      </c>
      <c r="I90" s="72">
        <v>0</v>
      </c>
      <c r="J90" s="72">
        <v>14936.66</v>
      </c>
      <c r="K90" s="72">
        <v>14880</v>
      </c>
      <c r="L90" s="72" t="s">
        <v>169</v>
      </c>
      <c r="M90" s="71"/>
    </row>
    <row r="91" spans="1:13" ht="59.25" customHeight="1">
      <c r="A91" s="138">
        <v>92</v>
      </c>
      <c r="B91" s="138" t="s">
        <v>530</v>
      </c>
      <c r="C91" s="140" t="s">
        <v>531</v>
      </c>
      <c r="D91" s="143" t="s">
        <v>532</v>
      </c>
      <c r="E91" s="141" t="s">
        <v>533</v>
      </c>
      <c r="F91" s="142">
        <v>45584</v>
      </c>
      <c r="G91" s="72">
        <v>24634.64</v>
      </c>
      <c r="H91" s="72">
        <v>0</v>
      </c>
      <c r="I91" s="72">
        <v>0</v>
      </c>
      <c r="J91" s="72">
        <v>24634.64</v>
      </c>
      <c r="K91" s="72">
        <v>5280</v>
      </c>
      <c r="L91" s="72" t="s">
        <v>169</v>
      </c>
      <c r="M91" s="71"/>
    </row>
    <row r="92" spans="1:13" ht="59.25" customHeight="1">
      <c r="A92" s="138">
        <v>93</v>
      </c>
      <c r="B92" s="138" t="s">
        <v>534</v>
      </c>
      <c r="C92" s="140" t="s">
        <v>535</v>
      </c>
      <c r="D92" s="143" t="s">
        <v>536</v>
      </c>
      <c r="E92" s="143" t="s">
        <v>537</v>
      </c>
      <c r="F92" s="142">
        <v>45584</v>
      </c>
      <c r="G92" s="72">
        <v>8575.82</v>
      </c>
      <c r="H92" s="72">
        <v>0</v>
      </c>
      <c r="I92" s="72">
        <v>0</v>
      </c>
      <c r="J92" s="72">
        <v>8575.82</v>
      </c>
      <c r="K92" s="72">
        <v>8000</v>
      </c>
      <c r="L92" s="72" t="s">
        <v>169</v>
      </c>
      <c r="M92" s="71"/>
    </row>
    <row r="93" spans="1:13" ht="59.25" customHeight="1">
      <c r="A93" s="138">
        <v>94</v>
      </c>
      <c r="B93" s="138" t="s">
        <v>538</v>
      </c>
      <c r="C93" s="140" t="s">
        <v>539</v>
      </c>
      <c r="D93" s="143" t="s">
        <v>540</v>
      </c>
      <c r="E93" s="141" t="s">
        <v>541</v>
      </c>
      <c r="F93" s="142">
        <v>45584</v>
      </c>
      <c r="G93" s="72">
        <v>9460</v>
      </c>
      <c r="H93" s="72">
        <v>0</v>
      </c>
      <c r="I93" s="72">
        <v>0</v>
      </c>
      <c r="J93" s="72">
        <v>9460</v>
      </c>
      <c r="K93" s="72">
        <v>9460</v>
      </c>
      <c r="L93" s="72" t="s">
        <v>169</v>
      </c>
      <c r="M93" s="71"/>
    </row>
    <row r="94" spans="1:13" ht="59.25" customHeight="1">
      <c r="A94" s="138">
        <v>95</v>
      </c>
      <c r="B94" s="139" t="s">
        <v>542</v>
      </c>
      <c r="C94" s="140" t="s">
        <v>543</v>
      </c>
      <c r="D94" s="140" t="s">
        <v>559</v>
      </c>
      <c r="E94" s="139" t="s">
        <v>544</v>
      </c>
      <c r="F94" s="142">
        <v>45584</v>
      </c>
      <c r="G94" s="72">
        <v>10610</v>
      </c>
      <c r="H94" s="72">
        <v>0</v>
      </c>
      <c r="I94" s="72">
        <v>0</v>
      </c>
      <c r="J94" s="72">
        <v>10610</v>
      </c>
      <c r="K94" s="72">
        <v>10610</v>
      </c>
      <c r="L94" s="72" t="s">
        <v>169</v>
      </c>
      <c r="M94" s="71"/>
    </row>
    <row r="95" spans="1:13" ht="59.25" customHeight="1">
      <c r="A95" s="138">
        <v>96</v>
      </c>
      <c r="B95" s="138" t="s">
        <v>408</v>
      </c>
      <c r="C95" s="140" t="s">
        <v>560</v>
      </c>
      <c r="D95" s="140" t="s">
        <v>561</v>
      </c>
      <c r="E95" s="141" t="s">
        <v>562</v>
      </c>
      <c r="F95" s="142">
        <v>45457</v>
      </c>
      <c r="G95" s="72">
        <v>24593.12</v>
      </c>
      <c r="H95" s="72">
        <v>0</v>
      </c>
      <c r="I95" s="72">
        <v>0</v>
      </c>
      <c r="J95" s="72">
        <v>24593.12</v>
      </c>
      <c r="K95" s="72">
        <v>12720</v>
      </c>
      <c r="L95" s="72" t="s">
        <v>169</v>
      </c>
      <c r="M95" s="71"/>
    </row>
    <row r="96" spans="1:13" ht="59.25" customHeight="1">
      <c r="A96" s="138">
        <v>97</v>
      </c>
      <c r="B96" s="139" t="s">
        <v>289</v>
      </c>
      <c r="C96" s="140" t="s">
        <v>563</v>
      </c>
      <c r="D96" s="140" t="s">
        <v>564</v>
      </c>
      <c r="E96" s="141" t="s">
        <v>565</v>
      </c>
      <c r="F96" s="142">
        <v>45457</v>
      </c>
      <c r="G96" s="72">
        <v>17909.05</v>
      </c>
      <c r="H96" s="72">
        <v>0</v>
      </c>
      <c r="I96" s="72">
        <v>0</v>
      </c>
      <c r="J96" s="72">
        <v>17909.05</v>
      </c>
      <c r="K96" s="72">
        <v>8160</v>
      </c>
      <c r="L96" s="72" t="s">
        <v>169</v>
      </c>
      <c r="M96" s="71"/>
    </row>
    <row r="97" spans="1:13" ht="59.25" customHeight="1">
      <c r="A97" s="138">
        <v>98</v>
      </c>
      <c r="B97" s="138" t="s">
        <v>566</v>
      </c>
      <c r="C97" s="140" t="s">
        <v>567</v>
      </c>
      <c r="D97" s="140" t="s">
        <v>568</v>
      </c>
      <c r="E97" s="141" t="s">
        <v>569</v>
      </c>
      <c r="F97" s="142">
        <v>45457</v>
      </c>
      <c r="G97" s="72">
        <v>44888.95</v>
      </c>
      <c r="H97" s="72">
        <v>0</v>
      </c>
      <c r="I97" s="72">
        <v>0</v>
      </c>
      <c r="J97" s="72">
        <v>44888.95</v>
      </c>
      <c r="K97" s="72">
        <v>19530</v>
      </c>
      <c r="L97" s="72" t="s">
        <v>169</v>
      </c>
      <c r="M97" s="71"/>
    </row>
    <row r="98" spans="1:13" ht="59.25" customHeight="1">
      <c r="A98" s="138">
        <v>99</v>
      </c>
      <c r="B98" s="139" t="s">
        <v>293</v>
      </c>
      <c r="C98" s="140" t="s">
        <v>570</v>
      </c>
      <c r="D98" s="140" t="s">
        <v>571</v>
      </c>
      <c r="E98" s="141" t="s">
        <v>572</v>
      </c>
      <c r="F98" s="142">
        <v>45457</v>
      </c>
      <c r="G98" s="72">
        <v>17723.65</v>
      </c>
      <c r="H98" s="72">
        <v>0</v>
      </c>
      <c r="I98" s="72">
        <v>0</v>
      </c>
      <c r="J98" s="72">
        <v>17723.65</v>
      </c>
      <c r="K98" s="72">
        <v>16910</v>
      </c>
      <c r="L98" s="72" t="s">
        <v>169</v>
      </c>
      <c r="M98" s="71"/>
    </row>
    <row r="99" spans="1:13" ht="59.25" customHeight="1">
      <c r="A99" s="138">
        <v>100</v>
      </c>
      <c r="B99" s="138" t="s">
        <v>405</v>
      </c>
      <c r="C99" s="140" t="s">
        <v>573</v>
      </c>
      <c r="D99" s="143" t="s">
        <v>574</v>
      </c>
      <c r="E99" s="141" t="s">
        <v>575</v>
      </c>
      <c r="F99" s="142">
        <v>45457</v>
      </c>
      <c r="G99" s="72">
        <v>12761.66</v>
      </c>
      <c r="H99" s="72">
        <v>0</v>
      </c>
      <c r="I99" s="72">
        <v>0</v>
      </c>
      <c r="J99" s="72">
        <v>12761.66</v>
      </c>
      <c r="K99" s="72">
        <v>7370</v>
      </c>
      <c r="L99" s="72" t="s">
        <v>169</v>
      </c>
      <c r="M99" s="71"/>
    </row>
    <row r="100" spans="1:13" ht="59.25" customHeight="1">
      <c r="A100" s="138">
        <v>101</v>
      </c>
      <c r="B100" s="138" t="s">
        <v>576</v>
      </c>
      <c r="C100" s="140" t="s">
        <v>577</v>
      </c>
      <c r="D100" s="143" t="s">
        <v>578</v>
      </c>
      <c r="E100" s="141" t="s">
        <v>579</v>
      </c>
      <c r="F100" s="142">
        <v>45457</v>
      </c>
      <c r="G100" s="72">
        <v>14720</v>
      </c>
      <c r="H100" s="72">
        <v>0</v>
      </c>
      <c r="I100" s="72">
        <v>0</v>
      </c>
      <c r="J100" s="72">
        <v>14720</v>
      </c>
      <c r="K100" s="72">
        <v>14720</v>
      </c>
      <c r="L100" s="72" t="s">
        <v>169</v>
      </c>
      <c r="M100" s="71"/>
    </row>
    <row r="101" spans="1:13" ht="59.25" customHeight="1">
      <c r="A101" s="138">
        <v>102</v>
      </c>
      <c r="B101" s="138" t="s">
        <v>297</v>
      </c>
      <c r="C101" s="140" t="s">
        <v>580</v>
      </c>
      <c r="D101" s="143" t="s">
        <v>583</v>
      </c>
      <c r="E101" s="141" t="s">
        <v>581</v>
      </c>
      <c r="F101" s="142">
        <v>45567</v>
      </c>
      <c r="G101" s="72">
        <v>13821.12</v>
      </c>
      <c r="H101" s="72">
        <v>0</v>
      </c>
      <c r="I101" s="72">
        <v>0</v>
      </c>
      <c r="J101" s="72">
        <v>13821.12</v>
      </c>
      <c r="K101" s="72">
        <v>10640</v>
      </c>
      <c r="L101" s="72" t="s">
        <v>169</v>
      </c>
      <c r="M101" s="71"/>
    </row>
    <row r="102" spans="1:13" ht="59.25" customHeight="1">
      <c r="A102" s="138">
        <v>103</v>
      </c>
      <c r="B102" s="138" t="s">
        <v>582</v>
      </c>
      <c r="C102" s="140" t="s">
        <v>585</v>
      </c>
      <c r="D102" s="143" t="s">
        <v>584</v>
      </c>
      <c r="E102" s="141" t="s">
        <v>586</v>
      </c>
      <c r="F102" s="142">
        <v>45579</v>
      </c>
      <c r="G102" s="72">
        <v>18729.86</v>
      </c>
      <c r="H102" s="72">
        <v>0</v>
      </c>
      <c r="I102" s="72">
        <v>0</v>
      </c>
      <c r="J102" s="72">
        <v>18729.86</v>
      </c>
      <c r="K102" s="72">
        <v>14580</v>
      </c>
      <c r="L102" s="72" t="s">
        <v>169</v>
      </c>
      <c r="M102" s="71"/>
    </row>
    <row r="103" spans="1:13" ht="59.25" customHeight="1">
      <c r="A103" s="138">
        <v>104</v>
      </c>
      <c r="B103" s="138" t="s">
        <v>299</v>
      </c>
      <c r="C103" s="140" t="s">
        <v>587</v>
      </c>
      <c r="D103" s="143" t="s">
        <v>588</v>
      </c>
      <c r="E103" s="141" t="s">
        <v>589</v>
      </c>
      <c r="F103" s="142">
        <v>45457</v>
      </c>
      <c r="G103" s="72">
        <v>29163.44</v>
      </c>
      <c r="H103" s="72">
        <v>0</v>
      </c>
      <c r="I103" s="72">
        <v>0</v>
      </c>
      <c r="J103" s="72">
        <v>29163.44</v>
      </c>
      <c r="K103" s="72">
        <v>13710</v>
      </c>
      <c r="L103" s="72" t="s">
        <v>169</v>
      </c>
      <c r="M103" s="71"/>
    </row>
    <row r="104" spans="1:13" ht="59.25" customHeight="1">
      <c r="A104" s="138">
        <v>105</v>
      </c>
      <c r="B104" s="138" t="s">
        <v>308</v>
      </c>
      <c r="C104" s="140" t="s">
        <v>590</v>
      </c>
      <c r="D104" s="143" t="s">
        <v>591</v>
      </c>
      <c r="E104" s="141" t="s">
        <v>592</v>
      </c>
      <c r="F104" s="142">
        <v>45457</v>
      </c>
      <c r="G104" s="72">
        <v>12640</v>
      </c>
      <c r="H104" s="72">
        <v>0</v>
      </c>
      <c r="I104" s="72">
        <v>0</v>
      </c>
      <c r="J104" s="72">
        <v>12640</v>
      </c>
      <c r="K104" s="72">
        <v>11640</v>
      </c>
      <c r="L104" s="72" t="s">
        <v>169</v>
      </c>
      <c r="M104" s="71"/>
    </row>
    <row r="105" spans="1:13" ht="59.25" customHeight="1">
      <c r="A105" s="138">
        <v>106</v>
      </c>
      <c r="B105" s="138" t="s">
        <v>593</v>
      </c>
      <c r="C105" s="140" t="s">
        <v>595</v>
      </c>
      <c r="D105" s="143" t="s">
        <v>594</v>
      </c>
      <c r="E105" s="141" t="s">
        <v>596</v>
      </c>
      <c r="F105" s="142">
        <v>45457</v>
      </c>
      <c r="G105" s="72">
        <v>24631.57</v>
      </c>
      <c r="H105" s="72">
        <v>0</v>
      </c>
      <c r="I105" s="72">
        <v>0</v>
      </c>
      <c r="J105" s="72">
        <v>24631.57</v>
      </c>
      <c r="K105" s="72">
        <v>11180</v>
      </c>
      <c r="L105" s="72" t="s">
        <v>169</v>
      </c>
      <c r="M105" s="71"/>
    </row>
    <row r="106" spans="1:13" ht="59.25" customHeight="1">
      <c r="A106" s="138">
        <v>107</v>
      </c>
      <c r="B106" s="138" t="s">
        <v>597</v>
      </c>
      <c r="C106" s="140" t="s">
        <v>599</v>
      </c>
      <c r="D106" s="143" t="s">
        <v>598</v>
      </c>
      <c r="E106" s="141" t="s">
        <v>600</v>
      </c>
      <c r="F106" s="142">
        <v>45457</v>
      </c>
      <c r="G106" s="72">
        <v>23405.62</v>
      </c>
      <c r="H106" s="72">
        <v>0</v>
      </c>
      <c r="I106" s="72">
        <v>0</v>
      </c>
      <c r="J106" s="72">
        <v>23405.62</v>
      </c>
      <c r="K106" s="72">
        <v>11320</v>
      </c>
      <c r="L106" s="72" t="s">
        <v>169</v>
      </c>
      <c r="M106" s="71"/>
    </row>
    <row r="107" spans="1:13" ht="59.25" customHeight="1">
      <c r="A107" s="138">
        <v>108</v>
      </c>
      <c r="B107" s="138" t="s">
        <v>601</v>
      </c>
      <c r="C107" s="140" t="s">
        <v>603</v>
      </c>
      <c r="D107" s="143" t="s">
        <v>602</v>
      </c>
      <c r="E107" s="141" t="s">
        <v>604</v>
      </c>
      <c r="F107" s="142">
        <v>45457</v>
      </c>
      <c r="G107" s="72">
        <v>19203.56</v>
      </c>
      <c r="H107" s="72">
        <v>0</v>
      </c>
      <c r="I107" s="72">
        <v>0</v>
      </c>
      <c r="J107" s="72">
        <v>19203.56</v>
      </c>
      <c r="K107" s="72">
        <v>10760</v>
      </c>
      <c r="L107" s="72" t="s">
        <v>169</v>
      </c>
      <c r="M107" s="71"/>
    </row>
    <row r="108" spans="1:13" ht="59.25" customHeight="1">
      <c r="A108" s="138">
        <v>109</v>
      </c>
      <c r="B108" s="138" t="s">
        <v>566</v>
      </c>
      <c r="C108" s="140" t="s">
        <v>605</v>
      </c>
      <c r="D108" s="143" t="s">
        <v>606</v>
      </c>
      <c r="E108" s="141" t="s">
        <v>607</v>
      </c>
      <c r="F108" s="142">
        <v>45382</v>
      </c>
      <c r="G108" s="72">
        <v>29000</v>
      </c>
      <c r="H108" s="72">
        <v>0</v>
      </c>
      <c r="I108" s="72">
        <v>0</v>
      </c>
      <c r="J108" s="72">
        <v>29000</v>
      </c>
      <c r="K108" s="72">
        <v>29000</v>
      </c>
      <c r="L108" s="72" t="s">
        <v>261</v>
      </c>
      <c r="M108" s="71"/>
    </row>
    <row r="109" spans="1:13" ht="59.25" customHeight="1">
      <c r="A109" s="138">
        <v>110</v>
      </c>
      <c r="B109" s="138" t="s">
        <v>427</v>
      </c>
      <c r="C109" s="140" t="s">
        <v>608</v>
      </c>
      <c r="D109" s="143" t="s">
        <v>609</v>
      </c>
      <c r="E109" s="141" t="s">
        <v>610</v>
      </c>
      <c r="F109" s="142">
        <v>45381</v>
      </c>
      <c r="G109" s="72">
        <v>15000</v>
      </c>
      <c r="H109" s="72">
        <v>0</v>
      </c>
      <c r="I109" s="72">
        <v>0</v>
      </c>
      <c r="J109" s="72">
        <v>15000</v>
      </c>
      <c r="K109" s="72">
        <v>0</v>
      </c>
      <c r="L109" s="72" t="s">
        <v>153</v>
      </c>
      <c r="M109" s="71"/>
    </row>
    <row r="110" spans="1:13" ht="59.25" customHeight="1">
      <c r="A110" s="138">
        <v>111</v>
      </c>
      <c r="B110" s="138" t="s">
        <v>566</v>
      </c>
      <c r="C110" s="140" t="s">
        <v>611</v>
      </c>
      <c r="D110" s="143" t="s">
        <v>612</v>
      </c>
      <c r="E110" s="141" t="s">
        <v>613</v>
      </c>
      <c r="F110" s="142">
        <v>45388</v>
      </c>
      <c r="G110" s="72">
        <v>110000</v>
      </c>
      <c r="H110" s="72">
        <v>0</v>
      </c>
      <c r="I110" s="72">
        <v>0</v>
      </c>
      <c r="J110" s="72">
        <v>110000</v>
      </c>
      <c r="K110" s="72">
        <v>0</v>
      </c>
      <c r="L110" s="72" t="s">
        <v>153</v>
      </c>
      <c r="M110" s="71"/>
    </row>
    <row r="111" spans="1:13" ht="59.25" customHeight="1">
      <c r="A111" s="138">
        <v>112</v>
      </c>
      <c r="B111" s="138" t="s">
        <v>482</v>
      </c>
      <c r="C111" s="140" t="s">
        <v>614</v>
      </c>
      <c r="D111" s="143" t="s">
        <v>615</v>
      </c>
      <c r="E111" s="141" t="s">
        <v>306</v>
      </c>
      <c r="F111" s="142">
        <v>45473</v>
      </c>
      <c r="G111" s="72">
        <v>149000</v>
      </c>
      <c r="H111" s="72">
        <v>0</v>
      </c>
      <c r="I111" s="72">
        <v>0</v>
      </c>
      <c r="J111" s="72">
        <v>149000</v>
      </c>
      <c r="K111" s="72">
        <v>0</v>
      </c>
      <c r="L111" s="72" t="s">
        <v>261</v>
      </c>
      <c r="M111" s="71"/>
    </row>
    <row r="112" spans="1:13" ht="59.25" customHeight="1">
      <c r="A112" s="138">
        <v>113</v>
      </c>
      <c r="B112" s="138" t="s">
        <v>355</v>
      </c>
      <c r="C112" s="140" t="s">
        <v>616</v>
      </c>
      <c r="D112" s="143" t="s">
        <v>291</v>
      </c>
      <c r="E112" s="141" t="s">
        <v>264</v>
      </c>
      <c r="F112" s="142"/>
      <c r="G112" s="72">
        <v>10000</v>
      </c>
      <c r="H112" s="72">
        <v>0</v>
      </c>
      <c r="I112" s="72">
        <v>0</v>
      </c>
      <c r="J112" s="72">
        <v>10000</v>
      </c>
      <c r="K112" s="72">
        <v>0</v>
      </c>
      <c r="L112" s="72" t="s">
        <v>261</v>
      </c>
      <c r="M112" s="71"/>
    </row>
    <row r="113" spans="1:13" ht="59.25" customHeight="1">
      <c r="A113" s="138">
        <v>114</v>
      </c>
      <c r="B113" s="138" t="s">
        <v>617</v>
      </c>
      <c r="C113" s="140" t="s">
        <v>618</v>
      </c>
      <c r="D113" s="143" t="s">
        <v>291</v>
      </c>
      <c r="E113" s="141" t="s">
        <v>264</v>
      </c>
      <c r="F113" s="142"/>
      <c r="G113" s="72">
        <v>10000</v>
      </c>
      <c r="H113" s="72">
        <v>0</v>
      </c>
      <c r="I113" s="72">
        <v>0</v>
      </c>
      <c r="J113" s="72">
        <v>10000</v>
      </c>
      <c r="K113" s="72">
        <v>0</v>
      </c>
      <c r="L113" s="72" t="s">
        <v>261</v>
      </c>
      <c r="M113" s="71"/>
    </row>
    <row r="114" spans="1:13" ht="59.25" customHeight="1">
      <c r="A114" s="138">
        <v>115</v>
      </c>
      <c r="B114" s="138" t="s">
        <v>619</v>
      </c>
      <c r="C114" s="140" t="s">
        <v>620</v>
      </c>
      <c r="D114" s="143" t="s">
        <v>291</v>
      </c>
      <c r="E114" s="141" t="s">
        <v>264</v>
      </c>
      <c r="F114" s="142"/>
      <c r="G114" s="72">
        <v>15000</v>
      </c>
      <c r="H114" s="72">
        <v>0</v>
      </c>
      <c r="I114" s="72">
        <v>0</v>
      </c>
      <c r="J114" s="72">
        <v>15000</v>
      </c>
      <c r="K114" s="72">
        <v>0</v>
      </c>
      <c r="L114" s="72" t="s">
        <v>261</v>
      </c>
      <c r="M114" s="71"/>
    </row>
    <row r="115" spans="1:13" ht="59.25" customHeight="1">
      <c r="A115" s="138">
        <v>116</v>
      </c>
      <c r="B115" s="138" t="s">
        <v>526</v>
      </c>
      <c r="C115" s="140" t="s">
        <v>621</v>
      </c>
      <c r="D115" s="143" t="s">
        <v>291</v>
      </c>
      <c r="E115" s="141" t="s">
        <v>264</v>
      </c>
      <c r="F115" s="142"/>
      <c r="G115" s="72">
        <v>30000</v>
      </c>
      <c r="H115" s="72">
        <v>0</v>
      </c>
      <c r="I115" s="72">
        <v>0</v>
      </c>
      <c r="J115" s="72">
        <v>30000</v>
      </c>
      <c r="K115" s="72">
        <v>0</v>
      </c>
      <c r="L115" s="72" t="s">
        <v>261</v>
      </c>
      <c r="M115" s="71"/>
    </row>
    <row r="116" spans="1:13" ht="59.25" customHeight="1">
      <c r="A116" s="138">
        <v>117</v>
      </c>
      <c r="B116" s="138" t="s">
        <v>347</v>
      </c>
      <c r="C116" s="140" t="s">
        <v>622</v>
      </c>
      <c r="D116" s="143" t="s">
        <v>291</v>
      </c>
      <c r="E116" s="141" t="s">
        <v>264</v>
      </c>
      <c r="F116" s="142"/>
      <c r="G116" s="72">
        <v>10000</v>
      </c>
      <c r="H116" s="72">
        <v>0</v>
      </c>
      <c r="I116" s="72">
        <v>0</v>
      </c>
      <c r="J116" s="72">
        <v>10000</v>
      </c>
      <c r="K116" s="72">
        <v>0</v>
      </c>
      <c r="L116" s="72" t="s">
        <v>261</v>
      </c>
      <c r="M116" s="71"/>
    </row>
    <row r="117" spans="1:13" ht="59.25" customHeight="1">
      <c r="A117" s="138">
        <v>118</v>
      </c>
      <c r="B117" s="138" t="s">
        <v>522</v>
      </c>
      <c r="C117" s="140" t="s">
        <v>623</v>
      </c>
      <c r="D117" s="143" t="s">
        <v>624</v>
      </c>
      <c r="E117" s="141" t="s">
        <v>625</v>
      </c>
      <c r="F117" s="142">
        <v>45657</v>
      </c>
      <c r="G117" s="72">
        <v>19000</v>
      </c>
      <c r="H117" s="72">
        <v>0</v>
      </c>
      <c r="I117" s="72">
        <v>0</v>
      </c>
      <c r="J117" s="72">
        <v>19000</v>
      </c>
      <c r="K117" s="72">
        <v>0</v>
      </c>
      <c r="L117" s="72" t="s">
        <v>261</v>
      </c>
      <c r="M117" s="71"/>
    </row>
    <row r="118" spans="1:13" ht="59.25" customHeight="1">
      <c r="A118" s="138">
        <v>119</v>
      </c>
      <c r="B118" s="138" t="s">
        <v>407</v>
      </c>
      <c r="C118" s="140" t="s">
        <v>626</v>
      </c>
      <c r="D118" s="143" t="s">
        <v>291</v>
      </c>
      <c r="E118" s="141" t="s">
        <v>264</v>
      </c>
      <c r="F118" s="142">
        <v>45427</v>
      </c>
      <c r="G118" s="72">
        <v>29000</v>
      </c>
      <c r="H118" s="72">
        <v>0</v>
      </c>
      <c r="I118" s="72">
        <v>0</v>
      </c>
      <c r="J118" s="72">
        <v>29000</v>
      </c>
      <c r="K118" s="72">
        <v>0</v>
      </c>
      <c r="L118" s="72" t="s">
        <v>261</v>
      </c>
      <c r="M118" s="71"/>
    </row>
    <row r="119" spans="1:13" ht="59.25" customHeight="1">
      <c r="A119" s="138">
        <v>120</v>
      </c>
      <c r="B119" s="138" t="s">
        <v>427</v>
      </c>
      <c r="C119" s="140" t="s">
        <v>627</v>
      </c>
      <c r="D119" s="143" t="s">
        <v>291</v>
      </c>
      <c r="E119" s="141" t="s">
        <v>264</v>
      </c>
      <c r="F119" s="142">
        <v>45641</v>
      </c>
      <c r="G119" s="72">
        <v>20000</v>
      </c>
      <c r="H119" s="72">
        <v>0</v>
      </c>
      <c r="I119" s="72">
        <v>0</v>
      </c>
      <c r="J119" s="72">
        <v>20000</v>
      </c>
      <c r="K119" s="72">
        <v>0</v>
      </c>
      <c r="L119" s="72" t="s">
        <v>261</v>
      </c>
      <c r="M119" s="71"/>
    </row>
    <row r="120" spans="1:13" ht="59.25" customHeight="1">
      <c r="A120" s="138">
        <v>121</v>
      </c>
      <c r="B120" s="138" t="s">
        <v>337</v>
      </c>
      <c r="C120" s="140" t="s">
        <v>628</v>
      </c>
      <c r="D120" s="143" t="s">
        <v>291</v>
      </c>
      <c r="E120" s="141" t="s">
        <v>264</v>
      </c>
      <c r="F120" s="142">
        <v>45427</v>
      </c>
      <c r="G120" s="72">
        <v>10000</v>
      </c>
      <c r="H120" s="72">
        <v>0</v>
      </c>
      <c r="I120" s="72">
        <v>0</v>
      </c>
      <c r="J120" s="72">
        <v>10000</v>
      </c>
      <c r="K120" s="72">
        <v>0</v>
      </c>
      <c r="L120" s="72" t="s">
        <v>261</v>
      </c>
      <c r="M120" s="71"/>
    </row>
    <row r="121" spans="1:13" ht="59.25" customHeight="1">
      <c r="A121" s="138">
        <v>122</v>
      </c>
      <c r="B121" s="139" t="s">
        <v>276</v>
      </c>
      <c r="C121" s="140" t="s">
        <v>629</v>
      </c>
      <c r="D121" s="143" t="s">
        <v>630</v>
      </c>
      <c r="E121" s="141" t="s">
        <v>259</v>
      </c>
      <c r="F121" s="142">
        <v>45352</v>
      </c>
      <c r="G121" s="72">
        <v>21000</v>
      </c>
      <c r="H121" s="72">
        <v>0</v>
      </c>
      <c r="I121" s="72">
        <v>0</v>
      </c>
      <c r="J121" s="72">
        <v>21000</v>
      </c>
      <c r="K121" s="72">
        <v>0</v>
      </c>
      <c r="L121" s="72" t="s">
        <v>169</v>
      </c>
      <c r="M121" s="71"/>
    </row>
    <row r="122" spans="1:13" ht="59.25" customHeight="1">
      <c r="A122" s="138">
        <v>123</v>
      </c>
      <c r="B122" s="138" t="s">
        <v>631</v>
      </c>
      <c r="C122" s="140" t="s">
        <v>632</v>
      </c>
      <c r="D122" s="143" t="s">
        <v>291</v>
      </c>
      <c r="E122" s="141" t="s">
        <v>264</v>
      </c>
      <c r="F122" s="142">
        <v>45641</v>
      </c>
      <c r="G122" s="72">
        <v>29000</v>
      </c>
      <c r="H122" s="72">
        <v>0</v>
      </c>
      <c r="I122" s="72">
        <v>0</v>
      </c>
      <c r="J122" s="72">
        <v>29000</v>
      </c>
      <c r="K122" s="72">
        <v>0</v>
      </c>
      <c r="L122" s="72" t="s">
        <v>261</v>
      </c>
      <c r="M122" s="71"/>
    </row>
    <row r="123" spans="1:13" ht="59.25" customHeight="1">
      <c r="A123" s="138">
        <v>124</v>
      </c>
      <c r="B123" s="139" t="s">
        <v>286</v>
      </c>
      <c r="C123" s="140" t="s">
        <v>633</v>
      </c>
      <c r="D123" s="143" t="s">
        <v>634</v>
      </c>
      <c r="E123" s="141" t="s">
        <v>635</v>
      </c>
      <c r="F123" s="142">
        <v>45352</v>
      </c>
      <c r="G123" s="72">
        <v>15000</v>
      </c>
      <c r="H123" s="72">
        <v>0</v>
      </c>
      <c r="I123" s="72">
        <v>0</v>
      </c>
      <c r="J123" s="72">
        <v>15000</v>
      </c>
      <c r="K123" s="72">
        <v>0</v>
      </c>
      <c r="L123" s="72" t="s">
        <v>169</v>
      </c>
      <c r="M123" s="71"/>
    </row>
    <row r="124" spans="1:13" ht="59.25" customHeight="1">
      <c r="A124" s="138">
        <v>125</v>
      </c>
      <c r="B124" s="138" t="s">
        <v>337</v>
      </c>
      <c r="C124" s="140" t="s">
        <v>636</v>
      </c>
      <c r="D124" s="143" t="s">
        <v>637</v>
      </c>
      <c r="E124" s="141" t="s">
        <v>638</v>
      </c>
      <c r="F124" s="142">
        <v>45321</v>
      </c>
      <c r="G124" s="72">
        <v>546162.27</v>
      </c>
      <c r="H124" s="72">
        <v>0</v>
      </c>
      <c r="I124" s="72">
        <v>0</v>
      </c>
      <c r="J124" s="72">
        <v>546162.27</v>
      </c>
      <c r="K124" s="72">
        <v>546162.27</v>
      </c>
      <c r="L124" s="72" t="s">
        <v>153</v>
      </c>
      <c r="M124" s="71"/>
    </row>
    <row r="125" spans="1:12" ht="15">
      <c r="A125" s="66"/>
      <c r="B125" s="67"/>
      <c r="C125" s="68"/>
      <c r="D125" s="69"/>
      <c r="E125" s="67"/>
      <c r="F125" s="70"/>
      <c r="G125" s="71"/>
      <c r="H125" s="71"/>
      <c r="I125" s="71"/>
      <c r="J125" s="71"/>
      <c r="K125" s="71"/>
      <c r="L125" s="71"/>
    </row>
  </sheetData>
  <sheetProtection/>
  <mergeCells count="14">
    <mergeCell ref="G8:J8"/>
    <mergeCell ref="C8:C9"/>
    <mergeCell ref="F8:F9"/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cgmrb</cp:lastModifiedBy>
  <cp:lastPrinted>2019-01-03T22:09:12Z</cp:lastPrinted>
  <dcterms:created xsi:type="dcterms:W3CDTF">2012-02-29T13:08:52Z</dcterms:created>
  <dcterms:modified xsi:type="dcterms:W3CDTF">2024-02-22T21:33:01Z</dcterms:modified>
  <cp:category/>
  <cp:version/>
  <cp:contentType/>
  <cp:contentStatus/>
</cp:coreProperties>
</file>