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28680" yWindow="-120" windowWidth="29040" windowHeight="15720" tabRatio="804"/>
  </bookViews>
  <sheets>
    <sheet name="SEMEIA DIÁRIAS SERVIDOR 09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1" l="1"/>
  <c r="AC20" i="1"/>
  <c r="AC19" i="1"/>
  <c r="AC18" i="1"/>
  <c r="AC22" i="1"/>
  <c r="AB22" i="1"/>
  <c r="W22" i="1"/>
  <c r="V22" i="1"/>
  <c r="G22" i="1"/>
  <c r="Z22" i="1" l="1"/>
  <c r="Y22" i="1"/>
  <c r="X20" i="1" l="1"/>
  <c r="X19" i="1"/>
  <c r="X18" i="1"/>
  <c r="X22" i="1" l="1"/>
</calcChain>
</file>

<file path=xl/sharedStrings.xml><?xml version="1.0" encoding="utf-8"?>
<sst xmlns="http://schemas.openxmlformats.org/spreadsheetml/2006/main" count="136" uniqueCount="112">
  <si>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</si>
  <si>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</si>
  <si>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</si>
  <si>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</si>
  <si>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</si>
  <si>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</si>
  <si>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</si>
  <si>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</si>
  <si>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</si>
  <si>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</si>
  <si>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</si>
  <si>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</si>
  <si>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</si>
  <si>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</si>
  <si>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</si>
  <si>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</si>
  <si>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</si>
  <si>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</si>
  <si>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</si>
  <si>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</si>
  <si>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</si>
  <si>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</si>
  <si>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</si>
  <si>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</si>
  <si>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</si>
  <si>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</si>
  <si>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</si>
  <si>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</si>
  <si>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</si>
  <si>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</si>
  <si>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</si>
  <si>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</si>
  <si>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</si>
  <si>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</si>
  <si>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</si>
  <si>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</si>
  <si>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</si>
  <si>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</si>
  <si>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</si>
  <si>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</si>
  <si>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</si>
  <si>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</si>
  <si>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</si>
  <si>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</si>
  <si>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</si>
  <si>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</si>
  <si>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</si>
  <si>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</si>
  <si>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</si>
  <si>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</si>
  <si>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</si>
  <si>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</si>
  <si>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</si>
  <si>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</si>
  <si>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</si>
  <si>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</si>
  <si>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</si>
  <si>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</si>
  <si>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</si>
  <si>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</si>
  <si>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</si>
  <si>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</si>
  <si>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</si>
  <si>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</si>
  <si>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</si>
  <si>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</si>
  <si>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</si>
  <si>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</si>
  <si>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</si>
  <si>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PODER EXECUTIVO MUNICIPAL</t>
  </si>
  <si>
    <t>TOTAL</t>
  </si>
  <si>
    <t>Nome do titular do Órgão/Entidade/Fundo (no exercício do cargo): Carlos Alberto Alves Nasserala</t>
  </si>
  <si>
    <t>Ações de regularização/ responsabilização</t>
  </si>
  <si>
    <t>Nome do responsável pela elaboração: Romário de Oliveira Teodoro</t>
  </si>
  <si>
    <t>PRESTAÇÃO DE CONTAS  - EXERCÍCIO 2024</t>
  </si>
  <si>
    <t>Manual de Referência - 10ª Edição</t>
  </si>
  <si>
    <t>Carlos Alberto Alves Nasserala</t>
  </si>
  <si>
    <t>Emerson Leão Pereira da Silva</t>
  </si>
  <si>
    <t>Cargo Comissionado</t>
  </si>
  <si>
    <t>Secretário Municipal de Meio Ambiente</t>
  </si>
  <si>
    <t>SEMEIA</t>
  </si>
  <si>
    <t>Secretários, Secretários Adjuntos...</t>
  </si>
  <si>
    <t>Áereo</t>
  </si>
  <si>
    <t>1.01.01- RP</t>
  </si>
  <si>
    <t>187/2024</t>
  </si>
  <si>
    <t>Participar de curso referente ao Consórcio Intermunicipal do Mé dio Vale do Itajaí, nos dias 24 a 27 de abril de 2024, na Cidade de São Bento do Sul – SC</t>
  </si>
  <si>
    <t>Deslocamento do Secretário Adjunto da Secretaria Municipal de Meio Ambiente, Emerson Leão Pereira da Silva, para acompanhar e assessorar o Exmo.  Sr. Prefeito, nos dias 21 a 23 de abril de 2024, na visitação técnica do Programa VALE RECICLAR</t>
  </si>
  <si>
    <t>27/042024</t>
  </si>
  <si>
    <t>I</t>
  </si>
  <si>
    <t>II</t>
  </si>
  <si>
    <t>-</t>
  </si>
  <si>
    <t>188/2024</t>
  </si>
  <si>
    <t>Origem: RIO BRANCO-ACRE; Destino: BELÉM-PA;</t>
  </si>
  <si>
    <t>Origem: RIO BRANCO-ACRE; Destino: NAVEGANTES-SC;</t>
  </si>
  <si>
    <t xml:space="preserve"> 160010074/2024</t>
  </si>
  <si>
    <t xml:space="preserve"> 160010076/2024</t>
  </si>
  <si>
    <t xml:space="preserve"> 160010075/2024</t>
  </si>
  <si>
    <t xml:space="preserve"> 160010063/2024</t>
  </si>
  <si>
    <t xml:space="preserve"> 160010064/2024</t>
  </si>
  <si>
    <t xml:space="preserve"> 160010065/2024</t>
  </si>
  <si>
    <t>CONTRATO N°144/2023 - CERRADO VIAGENS</t>
  </si>
  <si>
    <t>Participar do XXIX Encontro Nacional dos Secretários e Secretárias de Meio Ambiente do Fórum CB27, promovido pela Coordenação Nacional e de seus parceiros apoiadores - Fun dação Konrad Adenauer Brasil e ICLEI Brasil, nos dias 16 a 18 de abril de 2024, na Cidade de Belém-PA,</t>
  </si>
  <si>
    <t>(Custeada pelo evento)</t>
  </si>
  <si>
    <t>IDENTIFICAÇÃO DO ÓRGÃO/ENTIDADE/FUNDO: Secretaria Municipal de Meio Ambiente - SEMEIA</t>
  </si>
  <si>
    <t>Participar do IV Encontro dos Catadores da Amazônia Legal, na cidade de Manaus-AM, nos dias 13 a 16 de agosto de 2024</t>
  </si>
  <si>
    <t>430/2024</t>
  </si>
  <si>
    <t>Origem: RIO BRANCO-ACRE; Destino: MANAUS-AM;</t>
  </si>
  <si>
    <t xml:space="preserve"> 160010119/2024</t>
  </si>
  <si>
    <t xml:space="preserve"> 160010173/2024</t>
  </si>
  <si>
    <t>REALIZADO ATÉ O MÊS/ANO (ACUMULADO): JANEIRO A SETEMBRO/2024</t>
  </si>
  <si>
    <t>N° 005/2024 M.F. DISTRIBUIDORA LTDA</t>
  </si>
  <si>
    <t>Data da emissão: 03/10/2024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</si>
</sst>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44" fontId="3" fillId="0" borderId="1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4" fontId="2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3" fillId="0" borderId="2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4" fontId="2" fillId="0" borderId="11" xfId="2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center" vertical="center"/>
    </xf>
    <xf numFmtId="44" fontId="2" fillId="0" borderId="16" xfId="2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3" fontId="2" fillId="0" borderId="16" xfId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center" vertical="center"/>
    </xf>
    <xf numFmtId="44" fontId="3" fillId="0" borderId="9" xfId="2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0" xfId="2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4" fontId="5" fillId="0" borderId="0" xfId="2" applyFont="1" applyFill="1" applyAlignment="1">
      <alignment horizontal="left" vertical="center"/>
    </xf>
    <xf numFmtId="44" fontId="5" fillId="0" borderId="0" xfId="2" applyFont="1" applyFill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195263</xdr:colOff>
      <xdr:row>0</xdr:row>
      <xdr:rowOff>59531</xdr:rowOff>
    </xdr:from>
    <xdr:to>
      <xdr:col>1</xdr:col>
      <xdr:colOff>726281</xdr:colOff>
      <xdr:row>3</xdr:row>
      <xdr:rowOff>11906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6" y="59531"/>
          <a:ext cx="53101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abSelected="1" zoomScale="80" zoomScaleNormal="80" workbookViewId="0">
      <selection activeCell="B6" sqref="B6"/>
    </sheetView>
  </sheetViews>
  <sheetFormatPr defaultRowHeight="12.75" x14ac:dyDescent="0.25"/>
  <cols>
    <col min="1" max="1" width="6.140625" style="12" customWidth="1"/>
    <col min="2" max="2" width="14.7109375" style="12" bestFit="1" customWidth="1"/>
    <col min="3" max="3" width="13.85546875" style="12" bestFit="1" customWidth="1"/>
    <col min="4" max="4" width="12.42578125" style="12" customWidth="1"/>
    <col min="5" max="5" width="7.140625" style="12" bestFit="1" customWidth="1"/>
    <col min="6" max="6" width="46.7109375" style="13" customWidth="1"/>
    <col min="7" max="7" width="23.7109375" style="8" bestFit="1" customWidth="1"/>
    <col min="8" max="8" width="6.85546875" style="12" bestFit="1" customWidth="1"/>
    <col min="9" max="9" width="12.5703125" style="12" bestFit="1" customWidth="1"/>
    <col min="10" max="10" width="30" style="14" bestFit="1" customWidth="1"/>
    <col min="11" max="11" width="10.85546875" style="12" bestFit="1" customWidth="1"/>
    <col min="12" max="12" width="19.28515625" style="12" bestFit="1" customWidth="1"/>
    <col min="13" max="13" width="18.85546875" style="12" bestFit="1" customWidth="1"/>
    <col min="14" max="14" width="8.85546875" style="12" bestFit="1" customWidth="1"/>
    <col min="15" max="16" width="10.85546875" style="12" bestFit="1" customWidth="1"/>
    <col min="17" max="17" width="23.42578125" style="12" customWidth="1"/>
    <col min="18" max="18" width="20.5703125" style="12" bestFit="1" customWidth="1"/>
    <col min="19" max="19" width="20.140625" style="12" bestFit="1" customWidth="1"/>
    <col min="20" max="20" width="24.28515625" style="12" bestFit="1" customWidth="1"/>
    <col min="21" max="21" width="26" style="12" bestFit="1" customWidth="1"/>
    <col min="22" max="22" width="23.5703125" style="8" bestFit="1" customWidth="1"/>
    <col min="23" max="23" width="16.85546875" style="8" bestFit="1" customWidth="1"/>
    <col min="24" max="24" width="18.28515625" style="8" bestFit="1" customWidth="1"/>
    <col min="25" max="25" width="17.42578125" style="8" bestFit="1" customWidth="1"/>
    <col min="26" max="26" width="36.7109375" style="8" bestFit="1" customWidth="1"/>
    <col min="27" max="27" width="20.42578125" style="12" customWidth="1"/>
    <col min="28" max="28" width="22.42578125" style="8" customWidth="1"/>
    <col min="29" max="29" width="16.7109375" style="8" bestFit="1" customWidth="1"/>
    <col min="30" max="30" width="5.140625" style="12" bestFit="1" customWidth="1"/>
    <col min="31" max="31" width="22.85546875" style="12" customWidth="1"/>
    <col min="32" max="32" width="21" style="12" customWidth="1"/>
    <col min="33" max="16384" width="9.140625" style="12"/>
  </cols>
  <sheetData>
    <row r="1" spans="1:32" s="77" customFormat="1" ht="15" x14ac:dyDescent="0.25">
      <c r="F1" s="78"/>
      <c r="G1" s="79"/>
      <c r="J1" s="80"/>
      <c r="V1" s="79"/>
      <c r="W1" s="79"/>
      <c r="X1" s="79"/>
      <c r="Y1" s="79"/>
      <c r="Z1" s="79"/>
      <c r="AB1" s="79"/>
      <c r="AC1" s="79"/>
    </row>
    <row r="2" spans="1:32" s="77" customFormat="1" ht="15" x14ac:dyDescent="0.25">
      <c r="F2" s="78"/>
      <c r="G2" s="79"/>
      <c r="J2" s="80"/>
      <c r="V2" s="79"/>
      <c r="W2" s="79"/>
      <c r="X2" s="79"/>
      <c r="Y2" s="79"/>
      <c r="Z2" s="79"/>
      <c r="AB2" s="79"/>
      <c r="AC2" s="79"/>
    </row>
    <row r="3" spans="1:32" s="77" customFormat="1" ht="15" x14ac:dyDescent="0.25">
      <c r="F3" s="78"/>
      <c r="G3" s="79"/>
      <c r="J3" s="80"/>
      <c r="V3" s="79"/>
      <c r="W3" s="79"/>
      <c r="X3" s="79"/>
      <c r="Y3" s="79"/>
      <c r="Z3" s="79"/>
      <c r="AB3" s="79"/>
      <c r="AC3" s="79"/>
    </row>
    <row r="4" spans="1:32" s="77" customFormat="1" ht="15" x14ac:dyDescent="0.25">
      <c r="A4" s="81" t="s">
        <v>69</v>
      </c>
      <c r="F4" s="78"/>
      <c r="G4" s="79"/>
      <c r="J4" s="80"/>
      <c r="V4" s="79"/>
      <c r="W4" s="79"/>
      <c r="X4" s="79"/>
      <c r="Y4" s="79"/>
      <c r="Z4" s="79"/>
      <c r="AB4" s="79"/>
      <c r="AC4" s="79"/>
    </row>
    <row r="5" spans="1:32" s="77" customFormat="1" ht="15" x14ac:dyDescent="0.25">
      <c r="F5" s="78"/>
      <c r="G5" s="79"/>
      <c r="J5" s="80"/>
      <c r="V5" s="79"/>
      <c r="W5" s="79"/>
      <c r="X5" s="79"/>
      <c r="Y5" s="79"/>
      <c r="Z5" s="79"/>
      <c r="AB5" s="79"/>
      <c r="AC5" s="79"/>
    </row>
    <row r="6" spans="1:32" s="80" customFormat="1" ht="15" x14ac:dyDescent="0.25">
      <c r="A6" s="80" t="s">
        <v>74</v>
      </c>
      <c r="G6" s="82"/>
      <c r="V6" s="82"/>
      <c r="W6" s="82"/>
      <c r="X6" s="82"/>
      <c r="Y6" s="82"/>
      <c r="Z6" s="82"/>
      <c r="AB6" s="82"/>
      <c r="AC6" s="82"/>
    </row>
    <row r="7" spans="1:32" s="80" customFormat="1" ht="15" x14ac:dyDescent="0.25">
      <c r="A7" s="80" t="s">
        <v>56</v>
      </c>
      <c r="G7" s="82"/>
      <c r="V7" s="82"/>
      <c r="W7" s="82"/>
      <c r="X7" s="82"/>
      <c r="Y7" s="82"/>
      <c r="Z7" s="82"/>
      <c r="AB7" s="82"/>
      <c r="AC7" s="82"/>
    </row>
    <row r="8" spans="1:32" s="80" customFormat="1" ht="15" x14ac:dyDescent="0.25">
      <c r="A8" s="80" t="s">
        <v>75</v>
      </c>
      <c r="G8" s="82"/>
      <c r="V8" s="82"/>
      <c r="W8" s="82"/>
      <c r="X8" s="82"/>
      <c r="Y8" s="82"/>
      <c r="Z8" s="82"/>
      <c r="AB8" s="82"/>
      <c r="AC8" s="82"/>
    </row>
    <row r="9" spans="1:32" s="80" customFormat="1" ht="15" x14ac:dyDescent="0.25">
      <c r="G9" s="82"/>
      <c r="V9" s="82"/>
      <c r="W9" s="82"/>
      <c r="X9" s="82"/>
      <c r="Y9" s="82"/>
      <c r="Z9" s="82"/>
      <c r="AB9" s="82"/>
      <c r="AC9" s="82"/>
    </row>
    <row r="10" spans="1:32" s="80" customFormat="1" ht="15" x14ac:dyDescent="0.25">
      <c r="A10" s="80" t="s">
        <v>103</v>
      </c>
      <c r="G10" s="82"/>
      <c r="V10" s="82"/>
      <c r="W10" s="82"/>
      <c r="X10" s="82"/>
      <c r="Y10" s="82"/>
      <c r="Z10" s="82"/>
      <c r="AB10" s="82"/>
      <c r="AC10" s="82"/>
    </row>
    <row r="11" spans="1:32" s="80" customFormat="1" ht="15" x14ac:dyDescent="0.25">
      <c r="A11" s="80" t="s">
        <v>109</v>
      </c>
      <c r="G11" s="82"/>
      <c r="V11" s="82"/>
      <c r="W11" s="82"/>
      <c r="X11" s="82"/>
      <c r="Y11" s="82"/>
      <c r="Z11" s="82"/>
      <c r="AB11" s="82"/>
      <c r="AC11" s="82"/>
    </row>
    <row r="12" spans="1:32" s="77" customFormat="1" ht="15" x14ac:dyDescent="0.25">
      <c r="F12" s="78"/>
      <c r="G12" s="79"/>
      <c r="J12" s="80"/>
      <c r="V12" s="79"/>
      <c r="W12" s="79"/>
      <c r="X12" s="79"/>
      <c r="Y12" s="79"/>
      <c r="Z12" s="79"/>
      <c r="AB12" s="79"/>
      <c r="AC12" s="79"/>
    </row>
    <row r="13" spans="1:32" s="77" customFormat="1" ht="15.75" thickBot="1" x14ac:dyDescent="0.3">
      <c r="A13" s="81" t="s">
        <v>54</v>
      </c>
      <c r="B13" s="81"/>
      <c r="C13" s="81"/>
      <c r="D13" s="81"/>
      <c r="E13" s="81"/>
      <c r="F13" s="80"/>
      <c r="G13" s="83"/>
      <c r="H13" s="81"/>
      <c r="I13" s="81"/>
      <c r="J13" s="8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3"/>
      <c r="W13" s="83"/>
      <c r="X13" s="83"/>
      <c r="Y13" s="83"/>
      <c r="Z13" s="83"/>
      <c r="AA13" s="81"/>
      <c r="AB13" s="83"/>
      <c r="AC13" s="83"/>
      <c r="AD13" s="81"/>
      <c r="AE13" s="81"/>
      <c r="AF13" s="81"/>
    </row>
    <row r="14" spans="1:32" s="28" customFormat="1" x14ac:dyDescent="0.25">
      <c r="A14" s="74" t="s">
        <v>16</v>
      </c>
      <c r="B14" s="65" t="s">
        <v>0</v>
      </c>
      <c r="C14" s="65"/>
      <c r="D14" s="65"/>
      <c r="E14" s="65"/>
      <c r="F14" s="65"/>
      <c r="G14" s="65"/>
      <c r="H14" s="65"/>
      <c r="I14" s="65"/>
      <c r="J14" s="65" t="s">
        <v>25</v>
      </c>
      <c r="K14" s="65"/>
      <c r="L14" s="65"/>
      <c r="M14" s="65"/>
      <c r="N14" s="65"/>
      <c r="O14" s="65" t="s">
        <v>1</v>
      </c>
      <c r="P14" s="65"/>
      <c r="Q14" s="65"/>
      <c r="R14" s="65"/>
      <c r="S14" s="65" t="s">
        <v>2</v>
      </c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1" t="s">
        <v>3</v>
      </c>
      <c r="AE14" s="61"/>
      <c r="AF14" s="63" t="s">
        <v>72</v>
      </c>
    </row>
    <row r="15" spans="1:32" s="28" customFormat="1" x14ac:dyDescent="0.25">
      <c r="A15" s="75"/>
      <c r="B15" s="60" t="s">
        <v>17</v>
      </c>
      <c r="C15" s="60" t="s">
        <v>4</v>
      </c>
      <c r="D15" s="60" t="s">
        <v>5</v>
      </c>
      <c r="E15" s="60" t="s">
        <v>6</v>
      </c>
      <c r="F15" s="60" t="s">
        <v>66</v>
      </c>
      <c r="G15" s="66" t="s">
        <v>50</v>
      </c>
      <c r="H15" s="60" t="s">
        <v>55</v>
      </c>
      <c r="I15" s="60" t="s">
        <v>7</v>
      </c>
      <c r="J15" s="60" t="s">
        <v>8</v>
      </c>
      <c r="K15" s="60" t="s">
        <v>9</v>
      </c>
      <c r="L15" s="60" t="s">
        <v>24</v>
      </c>
      <c r="M15" s="60" t="s">
        <v>10</v>
      </c>
      <c r="N15" s="60" t="s">
        <v>11</v>
      </c>
      <c r="O15" s="60" t="s">
        <v>12</v>
      </c>
      <c r="P15" s="60" t="s">
        <v>13</v>
      </c>
      <c r="Q15" s="60" t="s">
        <v>18</v>
      </c>
      <c r="R15" s="60" t="s">
        <v>14</v>
      </c>
      <c r="S15" s="60" t="s">
        <v>49</v>
      </c>
      <c r="T15" s="60" t="s">
        <v>19</v>
      </c>
      <c r="U15" s="60" t="s">
        <v>58</v>
      </c>
      <c r="V15" s="66" t="s">
        <v>20</v>
      </c>
      <c r="W15" s="66"/>
      <c r="X15" s="66"/>
      <c r="Y15" s="66"/>
      <c r="Z15" s="66"/>
      <c r="AA15" s="60" t="s">
        <v>57</v>
      </c>
      <c r="AB15" s="66" t="s">
        <v>63</v>
      </c>
      <c r="AC15" s="66" t="s">
        <v>23</v>
      </c>
      <c r="AD15" s="62"/>
      <c r="AE15" s="62"/>
      <c r="AF15" s="64"/>
    </row>
    <row r="16" spans="1:32" s="28" customFormat="1" ht="27" customHeight="1" x14ac:dyDescent="0.25">
      <c r="A16" s="75"/>
      <c r="B16" s="60"/>
      <c r="C16" s="60"/>
      <c r="D16" s="60"/>
      <c r="E16" s="60"/>
      <c r="F16" s="60"/>
      <c r="G16" s="66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43" t="s">
        <v>21</v>
      </c>
      <c r="W16" s="43" t="s">
        <v>22</v>
      </c>
      <c r="X16" s="43" t="s">
        <v>15</v>
      </c>
      <c r="Y16" s="43" t="s">
        <v>26</v>
      </c>
      <c r="Z16" s="43" t="s">
        <v>27</v>
      </c>
      <c r="AA16" s="60"/>
      <c r="AB16" s="66"/>
      <c r="AC16" s="66"/>
      <c r="AD16" s="44" t="s">
        <v>5</v>
      </c>
      <c r="AE16" s="44" t="s">
        <v>65</v>
      </c>
      <c r="AF16" s="64"/>
    </row>
    <row r="17" spans="1:35" s="49" customFormat="1" ht="13.5" thickBot="1" x14ac:dyDescent="0.3">
      <c r="A17" s="76"/>
      <c r="B17" s="45" t="s">
        <v>28</v>
      </c>
      <c r="C17" s="45" t="s">
        <v>51</v>
      </c>
      <c r="D17" s="45" t="s">
        <v>52</v>
      </c>
      <c r="E17" s="45" t="s">
        <v>29</v>
      </c>
      <c r="F17" s="45" t="s">
        <v>30</v>
      </c>
      <c r="G17" s="46" t="s">
        <v>31</v>
      </c>
      <c r="H17" s="45" t="s">
        <v>32</v>
      </c>
      <c r="I17" s="45" t="s">
        <v>33</v>
      </c>
      <c r="J17" s="45" t="s">
        <v>34</v>
      </c>
      <c r="K17" s="45" t="s">
        <v>35</v>
      </c>
      <c r="L17" s="45" t="s">
        <v>36</v>
      </c>
      <c r="M17" s="45" t="s">
        <v>37</v>
      </c>
      <c r="N17" s="45" t="s">
        <v>38</v>
      </c>
      <c r="O17" s="45" t="s">
        <v>39</v>
      </c>
      <c r="P17" s="45" t="s">
        <v>40</v>
      </c>
      <c r="Q17" s="45" t="s">
        <v>41</v>
      </c>
      <c r="R17" s="45" t="s">
        <v>42</v>
      </c>
      <c r="S17" s="45" t="s">
        <v>60</v>
      </c>
      <c r="T17" s="45" t="s">
        <v>43</v>
      </c>
      <c r="U17" s="45" t="s">
        <v>61</v>
      </c>
      <c r="V17" s="46" t="s">
        <v>44</v>
      </c>
      <c r="W17" s="46" t="s">
        <v>45</v>
      </c>
      <c r="X17" s="46" t="s">
        <v>67</v>
      </c>
      <c r="Y17" s="46" t="s">
        <v>46</v>
      </c>
      <c r="Z17" s="46" t="s">
        <v>62</v>
      </c>
      <c r="AA17" s="45" t="s">
        <v>47</v>
      </c>
      <c r="AB17" s="46" t="s">
        <v>48</v>
      </c>
      <c r="AC17" s="46" t="s">
        <v>68</v>
      </c>
      <c r="AD17" s="47" t="s">
        <v>64</v>
      </c>
      <c r="AE17" s="45" t="s">
        <v>53</v>
      </c>
      <c r="AF17" s="48" t="s">
        <v>59</v>
      </c>
    </row>
    <row r="18" spans="1:35" s="16" customFormat="1" ht="76.5" x14ac:dyDescent="0.25">
      <c r="A18" s="17">
        <v>1</v>
      </c>
      <c r="B18" s="17" t="s">
        <v>90</v>
      </c>
      <c r="C18" s="17" t="s">
        <v>91</v>
      </c>
      <c r="D18" s="18">
        <v>45399</v>
      </c>
      <c r="E18" s="19">
        <v>13755</v>
      </c>
      <c r="F18" s="20" t="s">
        <v>101</v>
      </c>
      <c r="G18" s="9">
        <v>689.43</v>
      </c>
      <c r="H18" s="17" t="s">
        <v>88</v>
      </c>
      <c r="I18" s="17">
        <v>4.5</v>
      </c>
      <c r="J18" s="21" t="s">
        <v>76</v>
      </c>
      <c r="K18" s="17">
        <v>160010001</v>
      </c>
      <c r="L18" s="17" t="s">
        <v>78</v>
      </c>
      <c r="M18" s="22" t="s">
        <v>79</v>
      </c>
      <c r="N18" s="17" t="s">
        <v>80</v>
      </c>
      <c r="O18" s="18">
        <v>45398</v>
      </c>
      <c r="P18" s="18">
        <v>45400</v>
      </c>
      <c r="Q18" s="22" t="s">
        <v>92</v>
      </c>
      <c r="R18" s="17" t="s">
        <v>82</v>
      </c>
      <c r="S18" s="23" t="s">
        <v>83</v>
      </c>
      <c r="T18" s="17" t="s">
        <v>94</v>
      </c>
      <c r="U18" s="17" t="s">
        <v>97</v>
      </c>
      <c r="V18" s="9">
        <v>3102.44</v>
      </c>
      <c r="W18" s="9">
        <v>3102.44</v>
      </c>
      <c r="X18" s="9">
        <f>V18-W18</f>
        <v>0</v>
      </c>
      <c r="Y18" s="9">
        <v>0</v>
      </c>
      <c r="Z18" s="9">
        <v>0</v>
      </c>
      <c r="AA18" s="22"/>
      <c r="AB18" s="10" t="s">
        <v>102</v>
      </c>
      <c r="AC18" s="9">
        <f>W18+Z18</f>
        <v>3102.44</v>
      </c>
      <c r="AD18" s="24"/>
      <c r="AE18" s="17"/>
      <c r="AF18" s="17"/>
    </row>
    <row r="19" spans="1:35" s="16" customFormat="1" ht="63.75" x14ac:dyDescent="0.25">
      <c r="A19" s="25">
        <v>2</v>
      </c>
      <c r="B19" s="25" t="s">
        <v>90</v>
      </c>
      <c r="C19" s="25" t="s">
        <v>84</v>
      </c>
      <c r="D19" s="26">
        <v>45399</v>
      </c>
      <c r="E19" s="27">
        <v>13755</v>
      </c>
      <c r="F19" s="28" t="s">
        <v>86</v>
      </c>
      <c r="G19" s="1">
        <v>1000</v>
      </c>
      <c r="H19" s="25" t="s">
        <v>88</v>
      </c>
      <c r="I19" s="25">
        <v>2.5</v>
      </c>
      <c r="J19" s="29" t="s">
        <v>77</v>
      </c>
      <c r="K19" s="25">
        <v>160010002</v>
      </c>
      <c r="L19" s="25" t="s">
        <v>78</v>
      </c>
      <c r="M19" s="30" t="s">
        <v>81</v>
      </c>
      <c r="N19" s="25" t="s">
        <v>80</v>
      </c>
      <c r="O19" s="26">
        <v>45403</v>
      </c>
      <c r="P19" s="26">
        <v>45405</v>
      </c>
      <c r="Q19" s="22" t="s">
        <v>93</v>
      </c>
      <c r="R19" s="17" t="s">
        <v>82</v>
      </c>
      <c r="S19" s="31" t="s">
        <v>83</v>
      </c>
      <c r="T19" s="25" t="s">
        <v>95</v>
      </c>
      <c r="U19" s="25" t="s">
        <v>98</v>
      </c>
      <c r="V19" s="1">
        <v>3102.44</v>
      </c>
      <c r="W19" s="1">
        <v>3102.44</v>
      </c>
      <c r="X19" s="1">
        <f t="shared" ref="X19:X20" si="0">V19-W19</f>
        <v>0</v>
      </c>
      <c r="Y19" s="1">
        <v>0</v>
      </c>
      <c r="Z19" s="1">
        <v>0</v>
      </c>
      <c r="AA19" s="67" t="s">
        <v>100</v>
      </c>
      <c r="AB19" s="69">
        <v>3574.45</v>
      </c>
      <c r="AC19" s="9">
        <f>W19+Z19+AB19</f>
        <v>6676.8899999999994</v>
      </c>
      <c r="AD19" s="33"/>
      <c r="AE19" s="25"/>
      <c r="AF19" s="25"/>
    </row>
    <row r="20" spans="1:35" s="16" customFormat="1" ht="51" x14ac:dyDescent="0.25">
      <c r="A20" s="31">
        <v>3</v>
      </c>
      <c r="B20" s="31" t="s">
        <v>90</v>
      </c>
      <c r="C20" s="31" t="s">
        <v>84</v>
      </c>
      <c r="D20" s="34">
        <v>45399</v>
      </c>
      <c r="E20" s="35">
        <v>13755</v>
      </c>
      <c r="F20" s="36" t="s">
        <v>85</v>
      </c>
      <c r="G20" s="11">
        <v>689.43</v>
      </c>
      <c r="H20" s="31" t="s">
        <v>89</v>
      </c>
      <c r="I20" s="31">
        <v>4.5</v>
      </c>
      <c r="J20" s="37" t="s">
        <v>77</v>
      </c>
      <c r="K20" s="31">
        <v>160010003</v>
      </c>
      <c r="L20" s="31" t="s">
        <v>78</v>
      </c>
      <c r="M20" s="32" t="s">
        <v>81</v>
      </c>
      <c r="N20" s="31" t="s">
        <v>80</v>
      </c>
      <c r="O20" s="34">
        <v>45406</v>
      </c>
      <c r="P20" s="34" t="s">
        <v>87</v>
      </c>
      <c r="Q20" s="38" t="s">
        <v>93</v>
      </c>
      <c r="R20" s="23" t="s">
        <v>82</v>
      </c>
      <c r="S20" s="31" t="s">
        <v>83</v>
      </c>
      <c r="T20" s="31" t="s">
        <v>96</v>
      </c>
      <c r="U20" s="31" t="s">
        <v>99</v>
      </c>
      <c r="V20" s="11">
        <v>2500</v>
      </c>
      <c r="W20" s="11">
        <v>2500</v>
      </c>
      <c r="X20" s="11">
        <f t="shared" si="0"/>
        <v>0</v>
      </c>
      <c r="Y20" s="11">
        <v>0</v>
      </c>
      <c r="Z20" s="11">
        <v>0</v>
      </c>
      <c r="AA20" s="68"/>
      <c r="AB20" s="70"/>
      <c r="AC20" s="1">
        <f>W20+Z20+AB20</f>
        <v>2500</v>
      </c>
      <c r="AD20" s="39"/>
      <c r="AE20" s="31"/>
      <c r="AF20" s="31"/>
    </row>
    <row r="21" spans="1:35" s="16" customFormat="1" ht="39" thickBot="1" x14ac:dyDescent="0.3">
      <c r="A21" s="31">
        <v>4</v>
      </c>
      <c r="B21" s="31" t="s">
        <v>90</v>
      </c>
      <c r="C21" s="31" t="s">
        <v>105</v>
      </c>
      <c r="D21" s="34">
        <v>45526</v>
      </c>
      <c r="E21" s="35">
        <v>13845</v>
      </c>
      <c r="F21" s="36" t="s">
        <v>104</v>
      </c>
      <c r="G21" s="51">
        <v>1000</v>
      </c>
      <c r="H21" s="31" t="s">
        <v>88</v>
      </c>
      <c r="I21" s="31">
        <v>2.5</v>
      </c>
      <c r="J21" s="37" t="s">
        <v>77</v>
      </c>
      <c r="K21" s="31">
        <v>160010004</v>
      </c>
      <c r="L21" s="31" t="s">
        <v>78</v>
      </c>
      <c r="M21" s="50" t="s">
        <v>81</v>
      </c>
      <c r="N21" s="31" t="s">
        <v>80</v>
      </c>
      <c r="O21" s="34">
        <v>45517</v>
      </c>
      <c r="P21" s="34">
        <v>45520</v>
      </c>
      <c r="Q21" s="50" t="s">
        <v>106</v>
      </c>
      <c r="R21" s="31" t="s">
        <v>82</v>
      </c>
      <c r="S21" s="31" t="s">
        <v>83</v>
      </c>
      <c r="T21" s="31" t="s">
        <v>107</v>
      </c>
      <c r="U21" s="31" t="s">
        <v>108</v>
      </c>
      <c r="V21" s="51">
        <v>3102.44</v>
      </c>
      <c r="W21" s="51">
        <v>3102.44</v>
      </c>
      <c r="X21" s="51">
        <v>0</v>
      </c>
      <c r="Y21" s="51">
        <v>0</v>
      </c>
      <c r="Z21" s="51">
        <v>0</v>
      </c>
      <c r="AA21" s="50" t="s">
        <v>110</v>
      </c>
      <c r="AB21" s="51">
        <v>4477.91</v>
      </c>
      <c r="AC21" s="9">
        <f>W21+Z21+AB21</f>
        <v>7580.35</v>
      </c>
      <c r="AD21" s="39"/>
      <c r="AE21" s="31"/>
      <c r="AF21" s="31"/>
    </row>
    <row r="22" spans="1:35" ht="13.5" thickBot="1" x14ac:dyDescent="0.3">
      <c r="A22" s="71" t="s">
        <v>70</v>
      </c>
      <c r="B22" s="72"/>
      <c r="C22" s="72"/>
      <c r="D22" s="72"/>
      <c r="E22" s="72"/>
      <c r="F22" s="73"/>
      <c r="G22" s="52">
        <f>SUM(G18:G21)</f>
        <v>3378.8599999999997</v>
      </c>
      <c r="H22" s="53"/>
      <c r="I22" s="53"/>
      <c r="J22" s="53"/>
      <c r="K22" s="53"/>
      <c r="L22" s="53"/>
      <c r="M22" s="54"/>
      <c r="N22" s="53"/>
      <c r="O22" s="53"/>
      <c r="P22" s="53"/>
      <c r="Q22" s="53"/>
      <c r="R22" s="53"/>
      <c r="S22" s="55"/>
      <c r="T22" s="56"/>
      <c r="U22" s="56"/>
      <c r="V22" s="52">
        <f>SUM(V18:V21)</f>
        <v>11807.320000000002</v>
      </c>
      <c r="W22" s="52">
        <f>SUM(W18:W21)</f>
        <v>11807.320000000002</v>
      </c>
      <c r="X22" s="52">
        <f>SUM(X18:X20)</f>
        <v>0</v>
      </c>
      <c r="Y22" s="52">
        <f>SUM(Y18:Y21)</f>
        <v>0</v>
      </c>
      <c r="Z22" s="52">
        <f>SUM(Z18:Z21)</f>
        <v>0</v>
      </c>
      <c r="AA22" s="52"/>
      <c r="AB22" s="52">
        <f>SUM(AB19:AB21)</f>
        <v>8052.36</v>
      </c>
      <c r="AC22" s="52">
        <f>SUM(AC18:AC21)</f>
        <v>19859.68</v>
      </c>
      <c r="AD22" s="57"/>
      <c r="AE22" s="58"/>
      <c r="AF22" s="59"/>
    </row>
    <row r="23" spans="1:35" x14ac:dyDescent="0.25">
      <c r="A23" s="14"/>
      <c r="B23" s="14"/>
      <c r="C23" s="14"/>
      <c r="D23" s="40"/>
      <c r="E23" s="40"/>
      <c r="F23" s="14"/>
      <c r="G23" s="2"/>
      <c r="H23" s="40"/>
      <c r="I23" s="40"/>
      <c r="K23" s="40"/>
      <c r="L23" s="40"/>
      <c r="M23" s="40"/>
      <c r="N23" s="40"/>
      <c r="O23" s="40"/>
      <c r="P23" s="40"/>
      <c r="Q23" s="40"/>
      <c r="R23" s="40"/>
      <c r="S23" s="40"/>
      <c r="T23" s="3"/>
      <c r="U23" s="3"/>
      <c r="V23" s="4"/>
      <c r="W23" s="4"/>
      <c r="X23" s="4"/>
      <c r="Y23" s="4"/>
      <c r="Z23" s="4"/>
      <c r="AA23" s="5"/>
      <c r="AB23" s="4"/>
      <c r="AC23" s="4"/>
      <c r="AD23" s="41"/>
      <c r="AE23" s="42"/>
      <c r="AF23" s="15"/>
    </row>
    <row r="24" spans="1:35" s="13" customFormat="1" x14ac:dyDescent="0.25">
      <c r="A24" s="14" t="s">
        <v>111</v>
      </c>
      <c r="B24" s="14"/>
      <c r="C24" s="14"/>
      <c r="D24" s="14"/>
      <c r="E24" s="14"/>
      <c r="F24" s="14"/>
      <c r="G24" s="6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6"/>
      <c r="W24" s="6"/>
      <c r="X24" s="6"/>
      <c r="Y24" s="6"/>
      <c r="Z24" s="6"/>
      <c r="AA24" s="14"/>
      <c r="AB24" s="6"/>
      <c r="AC24" s="6"/>
      <c r="AD24" s="14"/>
      <c r="AE24" s="14"/>
      <c r="AF24" s="14"/>
      <c r="AG24" s="14"/>
      <c r="AH24" s="14"/>
      <c r="AI24" s="14"/>
    </row>
    <row r="25" spans="1:35" s="13" customFormat="1" x14ac:dyDescent="0.25">
      <c r="A25" s="14" t="s">
        <v>73</v>
      </c>
      <c r="B25" s="14"/>
      <c r="C25" s="14"/>
      <c r="D25" s="14"/>
      <c r="E25" s="14"/>
      <c r="F25" s="14"/>
      <c r="G25" s="6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6"/>
      <c r="W25" s="6"/>
      <c r="X25" s="6"/>
      <c r="Y25" s="6"/>
      <c r="Z25" s="6"/>
      <c r="AA25" s="14"/>
      <c r="AB25" s="6"/>
      <c r="AC25" s="6"/>
      <c r="AD25" s="14"/>
      <c r="AE25" s="14"/>
      <c r="AF25" s="14"/>
      <c r="AG25" s="14"/>
      <c r="AH25" s="14"/>
      <c r="AI25" s="14"/>
    </row>
    <row r="26" spans="1:35" s="13" customFormat="1" x14ac:dyDescent="0.25">
      <c r="A26" s="14" t="s">
        <v>71</v>
      </c>
      <c r="B26" s="14"/>
      <c r="C26" s="14"/>
      <c r="D26" s="14"/>
      <c r="E26" s="14"/>
      <c r="F26" s="14"/>
      <c r="G26" s="6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6"/>
      <c r="W26" s="6"/>
      <c r="X26" s="6"/>
      <c r="Y26" s="6"/>
      <c r="Z26" s="6"/>
      <c r="AA26" s="14"/>
      <c r="AB26" s="6"/>
      <c r="AC26" s="6"/>
      <c r="AD26" s="14"/>
      <c r="AE26" s="14"/>
      <c r="AF26" s="14"/>
      <c r="AG26" s="14"/>
      <c r="AH26" s="14"/>
      <c r="AI26" s="14"/>
    </row>
    <row r="27" spans="1:35" s="13" customFormat="1" x14ac:dyDescent="0.25">
      <c r="G27" s="7"/>
      <c r="J27" s="14"/>
      <c r="V27" s="7"/>
      <c r="W27" s="7"/>
      <c r="X27" s="7"/>
      <c r="Y27" s="7"/>
      <c r="Z27" s="7"/>
      <c r="AB27" s="7"/>
      <c r="AC27" s="7"/>
    </row>
  </sheetData>
  <mergeCells count="34">
    <mergeCell ref="C15:C16"/>
    <mergeCell ref="D15:D16"/>
    <mergeCell ref="Q15:Q16"/>
    <mergeCell ref="G15:G16"/>
    <mergeCell ref="AA19:AA20"/>
    <mergeCell ref="AB19:AB20"/>
    <mergeCell ref="A22:F22"/>
    <mergeCell ref="A14:A17"/>
    <mergeCell ref="J14:N14"/>
    <mergeCell ref="O14:R14"/>
    <mergeCell ref="F15:F16"/>
    <mergeCell ref="B15:B16"/>
    <mergeCell ref="L15:L16"/>
    <mergeCell ref="K15:K16"/>
    <mergeCell ref="M15:M16"/>
    <mergeCell ref="N15:N16"/>
    <mergeCell ref="O15:O16"/>
    <mergeCell ref="J15:J16"/>
    <mergeCell ref="P15:P16"/>
    <mergeCell ref="AD14:AE15"/>
    <mergeCell ref="AF14:AF16"/>
    <mergeCell ref="B14:I14"/>
    <mergeCell ref="S14:AC14"/>
    <mergeCell ref="U15:U16"/>
    <mergeCell ref="H15:H16"/>
    <mergeCell ref="AA15:AA16"/>
    <mergeCell ref="AB15:AB16"/>
    <mergeCell ref="AC15:AC16"/>
    <mergeCell ref="V15:Z15"/>
    <mergeCell ref="T15:T16"/>
    <mergeCell ref="S15:S16"/>
    <mergeCell ref="E15:E16"/>
    <mergeCell ref="I15:I16"/>
    <mergeCell ref="R15:R16"/>
  </mergeCells>
  <pageMargins left="0.511811024" right="0.511811024" top="0.78740157499999996" bottom="0.78740157499999996" header="0.31496062000000002" footer="0.3149606200000000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DIÁRIAS SERVIDOR 09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2021-11-22T20:13:55Z</cp:lastPrinted>
  <dcterms:created xsi:type="dcterms:W3CDTF">2013-10-11T22:14:02Z</dcterms:created>
  <dcterms:modified xsi:type="dcterms:W3CDTF">2024-10-11T16:38:00Z</dcterms:modified>
</cp:coreProperties>
</file>