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86"/>
  </bookViews>
  <sheets>
    <sheet name="SEMEIA DIÁRIAS SERVIDOR AGO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1" l="1"/>
  <c r="AB24" i="1"/>
  <c r="Z24" i="1"/>
  <c r="Y24" i="1"/>
  <c r="X24" i="1"/>
  <c r="W24" i="1"/>
  <c r="V24" i="1"/>
  <c r="G24" i="1"/>
  <c r="AC23" i="1" l="1"/>
  <c r="AC22" i="1"/>
  <c r="AC21" i="1"/>
  <c r="AC20" i="1"/>
  <c r="AC19" i="1"/>
  <c r="X23" i="1"/>
  <c r="X22" i="1"/>
  <c r="X21" i="1"/>
  <c r="X20" i="1"/>
  <c r="X19" i="1"/>
  <c r="X18" i="1"/>
  <c r="AC18" i="1"/>
</calcChain>
</file>

<file path=xl/sharedStrings.xml><?xml version="1.0" encoding="utf-8"?>
<sst xmlns="http://schemas.openxmlformats.org/spreadsheetml/2006/main" count="176" uniqueCount="125">
  <si>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</si>
  <si>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</si>
  <si>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</si>
  <si>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</si>
  <si>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</si>
  <si>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</si>
  <si>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</si>
  <si>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</si>
  <si>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</si>
  <si>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</si>
  <si>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</si>
  <si>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</si>
  <si>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</si>
  <si>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</si>
  <si>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</si>
  <si>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</si>
  <si>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</si>
  <si>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</si>
  <si>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</si>
  <si>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</si>
  <si>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</si>
  <si>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</si>
  <si>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</si>
  <si>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</si>
  <si>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</si>
  <si>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</si>
  <si>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</si>
  <si>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</si>
  <si>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</si>
  <si>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</si>
  <si>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</si>
  <si>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</si>
  <si>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</si>
  <si>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</si>
  <si>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</si>
  <si>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</si>
  <si>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</si>
  <si>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</si>
  <si>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</si>
  <si>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</si>
  <si>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</si>
  <si>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</si>
  <si>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</si>
  <si>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</si>
  <si>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</si>
  <si>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</si>
  <si>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</si>
  <si>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</si>
  <si>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</si>
  <si>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</si>
  <si>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</si>
  <si>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</si>
  <si>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</si>
  <si>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</si>
  <si>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</si>
  <si>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</si>
  <si>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</si>
  <si>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</si>
  <si>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</si>
  <si>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</si>
  <si>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Manual de Referência - 8ª Edição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</si>
  <si>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</si>
  <si>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</si>
  <si>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</si>
  <si>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</si>
  <si>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</si>
  <si>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</si>
  <si>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</si>
  <si>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</si>
  <si>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</si>
  <si>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Normando Rodrigues Sales</t>
  </si>
  <si>
    <t>Secretário Municipal de Meio Ambiente</t>
  </si>
  <si>
    <t>SEMEIA</t>
  </si>
  <si>
    <t>Aéreo</t>
  </si>
  <si>
    <t>1.01.01 - RP</t>
  </si>
  <si>
    <t>Cargo Comissionado</t>
  </si>
  <si>
    <t>II</t>
  </si>
  <si>
    <t>05/2021</t>
  </si>
  <si>
    <t>4640/2022</t>
  </si>
  <si>
    <t>16/2022</t>
  </si>
  <si>
    <t>Participar de reunião nos Ministérios de Desenvolvimento Regional e do Meio Ambiente, juntamente com Senador Márcio Bittar, para tratar de aporte financeiro para o Sistema Ambiental do Município de Rio Branco, na cidade de Brasília - BSB.</t>
  </si>
  <si>
    <t>Origem: RIO BRANCO-ACRE, Destino: BRASÍLIA - DISTRITO FEDERAL</t>
  </si>
  <si>
    <t>160010016/2022</t>
  </si>
  <si>
    <t>160010009/2022</t>
  </si>
  <si>
    <t>28/02/2022</t>
  </si>
  <si>
    <t>PRESTAÇÃO DE CONTAS  - EXERCÍCIO 2022</t>
  </si>
  <si>
    <t>Origem: RIO BRANCO-ACRE, Destino: RECIFE</t>
  </si>
  <si>
    <t>9575/2022</t>
  </si>
  <si>
    <t>57/2022</t>
  </si>
  <si>
    <t>Capacitação Técnica e participação no XXIV Encontro Nacional do Fórum CB27 – Desenvolvimento Circular: implementação, desafios e capacitação da equipe técnica da SEMEIA com vistas à implantação do licenciamento ambiental de Rio Branco”, na cidade de Recife/PE.</t>
  </si>
  <si>
    <t>160010030/2022</t>
  </si>
  <si>
    <t>160010032/2022</t>
  </si>
  <si>
    <t>9581/2022</t>
  </si>
  <si>
    <t>61/2022</t>
  </si>
  <si>
    <t>Aline de Figueiredo Silva</t>
  </si>
  <si>
    <t>160010031/2022</t>
  </si>
  <si>
    <t>160010033/2022</t>
  </si>
  <si>
    <t>Marconde Maia Ferreira</t>
  </si>
  <si>
    <t>9580/2022</t>
  </si>
  <si>
    <t>58/2022</t>
  </si>
  <si>
    <t>Cargo Efetivo</t>
  </si>
  <si>
    <t>160010029/2022</t>
  </si>
  <si>
    <t>Auditor Fiscal</t>
  </si>
  <si>
    <t>Chefe do Núcleo de Tecnologia da Informação</t>
  </si>
  <si>
    <t>Assessor Administrativo</t>
  </si>
  <si>
    <t>Chefe da Unidade de Tratamento de Resíduos Sólidos</t>
  </si>
  <si>
    <t>9579/2022</t>
  </si>
  <si>
    <t>059/2022</t>
  </si>
  <si>
    <t>Sandino Gadelha Bezerra Mendes</t>
  </si>
  <si>
    <t>160010034/2022</t>
  </si>
  <si>
    <t>Kemmil de Araujo Lima</t>
  </si>
  <si>
    <t>9578/2022</t>
  </si>
  <si>
    <t>060/2022</t>
  </si>
  <si>
    <t>160010028/2022</t>
  </si>
  <si>
    <t>006 - UATUMA EMPREENDIMENTOS TURISTICOS LTDA - EPP</t>
  </si>
  <si>
    <t>31/03/2022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</si>
  <si>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</si>
  <si>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</si>
  <si>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AGOSTO/2022</t>
    </r>
  </si>
  <si>
    <t>Data da emissão: 08/09/2022</t>
  </si>
  <si>
    <t>Nome do responsável pela elaboração: Romário de Oliveira Teodoro</t>
  </si>
  <si>
    <t>Nome do titular do Órgão/Entidade/Fundo (no exercício do cargo): Carlos Alberto Alves Nasserala</t>
  </si>
  <si>
    <t>TOTAL</t>
  </si>
  <si>
    <t>Ações de regularização/ responsabilização</t>
  </si>
  <si>
    <t>COMPROVADO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</si>
</sst>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44" fontId="4" fillId="0" borderId="3" xfId="2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4" fontId="4" fillId="0" borderId="2" xfId="2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4" fontId="4" fillId="0" borderId="2" xfId="2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4" fontId="3" fillId="0" borderId="15" xfId="2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3" fillId="0" borderId="1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7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85725</xdr:rowOff>
    </xdr:from>
    <xdr:to>
      <xdr:col>1</xdr:col>
      <xdr:colOff>657225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857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tabSelected="1" zoomScaleNormal="100" workbookViewId="0">
      <selection activeCell="D2" sqref="D2"/>
    </sheetView>
  </sheetViews>
  <sheetFormatPr defaultRowHeight="12.75" x14ac:dyDescent="0.25"/>
  <cols>
    <col min="1" max="1" width="5.7109375" style="4" customWidth="1"/>
    <col min="2" max="2" width="12.85546875" style="4" bestFit="1" customWidth="1"/>
    <col min="3" max="3" width="8.7109375" style="4" customWidth="1"/>
    <col min="4" max="5" width="10.42578125" style="4" bestFit="1" customWidth="1"/>
    <col min="6" max="6" width="41.42578125" style="4" customWidth="1"/>
    <col min="7" max="7" width="13" style="75" customWidth="1"/>
    <col min="8" max="8" width="5.7109375" style="4" bestFit="1" customWidth="1"/>
    <col min="9" max="9" width="7.7109375" style="4" customWidth="1"/>
    <col min="10" max="10" width="27.5703125" style="4" bestFit="1" customWidth="1"/>
    <col min="11" max="11" width="10" style="4" bestFit="1" customWidth="1"/>
    <col min="12" max="12" width="17.5703125" style="4" bestFit="1" customWidth="1"/>
    <col min="13" max="13" width="32.7109375" style="4" bestFit="1" customWidth="1"/>
    <col min="14" max="14" width="7" style="4" bestFit="1" customWidth="1"/>
    <col min="15" max="16" width="10.42578125" style="4" bestFit="1" customWidth="1"/>
    <col min="17" max="17" width="37.5703125" style="4" customWidth="1"/>
    <col min="18" max="18" width="12" style="4" customWidth="1"/>
    <col min="19" max="19" width="11.5703125" style="4" customWidth="1"/>
    <col min="20" max="21" width="15.5703125" style="4" customWidth="1"/>
    <col min="22" max="22" width="12.42578125" style="75" bestFit="1" customWidth="1"/>
    <col min="23" max="23" width="13.42578125" style="75" bestFit="1" customWidth="1"/>
    <col min="24" max="24" width="9.7109375" style="75" bestFit="1" customWidth="1"/>
    <col min="25" max="25" width="8.7109375" style="75" bestFit="1" customWidth="1"/>
    <col min="26" max="26" width="16.28515625" style="75" bestFit="1" customWidth="1"/>
    <col min="27" max="27" width="13.42578125" style="4" customWidth="1"/>
    <col min="28" max="28" width="14.140625" style="75" customWidth="1"/>
    <col min="29" max="29" width="12.85546875" style="75" bestFit="1" customWidth="1"/>
    <col min="30" max="30" width="11.42578125" style="4" customWidth="1"/>
    <col min="31" max="31" width="16.42578125" style="4" customWidth="1"/>
    <col min="32" max="32" width="19.85546875" style="4" customWidth="1"/>
    <col min="33" max="16384" width="9.140625" style="4"/>
  </cols>
  <sheetData>
    <row r="1" spans="1:35" s="30" customFormat="1" ht="15" x14ac:dyDescent="0.25">
      <c r="G1" s="66"/>
      <c r="V1" s="66"/>
      <c r="W1" s="66"/>
      <c r="X1" s="66"/>
      <c r="Y1" s="66"/>
      <c r="Z1" s="66"/>
      <c r="AB1" s="66"/>
      <c r="AC1" s="66"/>
    </row>
    <row r="2" spans="1:35" s="30" customFormat="1" ht="15" x14ac:dyDescent="0.25">
      <c r="G2" s="66"/>
      <c r="V2" s="66"/>
      <c r="W2" s="66"/>
      <c r="X2" s="66"/>
      <c r="Y2" s="66"/>
      <c r="Z2" s="66"/>
      <c r="AB2" s="66"/>
      <c r="AC2" s="66"/>
    </row>
    <row r="3" spans="1:35" s="30" customFormat="1" ht="15" x14ac:dyDescent="0.25">
      <c r="G3" s="66"/>
      <c r="V3" s="66"/>
      <c r="W3" s="66"/>
      <c r="X3" s="66"/>
      <c r="Y3" s="66"/>
      <c r="Z3" s="66"/>
      <c r="AB3" s="66"/>
      <c r="AC3" s="66"/>
    </row>
    <row r="4" spans="1:35" s="30" customFormat="1" ht="15" x14ac:dyDescent="0.25">
      <c r="A4" s="33" t="s">
        <v>117</v>
      </c>
      <c r="G4" s="66"/>
      <c r="V4" s="66"/>
      <c r="W4" s="66"/>
      <c r="X4" s="66"/>
      <c r="Y4" s="66"/>
      <c r="Z4" s="66"/>
      <c r="AB4" s="66"/>
      <c r="AC4" s="66"/>
    </row>
    <row r="5" spans="1:35" s="30" customFormat="1" ht="15" x14ac:dyDescent="0.25">
      <c r="G5" s="66"/>
      <c r="V5" s="66"/>
      <c r="W5" s="66"/>
      <c r="X5" s="66"/>
      <c r="Y5" s="66"/>
      <c r="Z5" s="66"/>
      <c r="AB5" s="66"/>
      <c r="AC5" s="66"/>
    </row>
    <row r="6" spans="1:35" s="30" customFormat="1" ht="15" x14ac:dyDescent="0.25">
      <c r="A6" s="33" t="s">
        <v>85</v>
      </c>
      <c r="G6" s="66"/>
      <c r="V6" s="66"/>
      <c r="W6" s="66"/>
      <c r="X6" s="66"/>
      <c r="Y6" s="66"/>
      <c r="Z6" s="66"/>
      <c r="AB6" s="66"/>
      <c r="AC6" s="66"/>
    </row>
    <row r="7" spans="1:35" s="30" customFormat="1" ht="15" x14ac:dyDescent="0.25">
      <c r="A7" s="30" t="s">
        <v>56</v>
      </c>
      <c r="G7" s="66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67"/>
      <c r="W7" s="67"/>
      <c r="X7" s="67"/>
      <c r="Y7" s="67"/>
      <c r="Z7" s="67"/>
      <c r="AA7" s="31"/>
      <c r="AB7" s="67"/>
      <c r="AC7" s="67"/>
      <c r="AD7" s="31"/>
      <c r="AE7" s="31"/>
      <c r="AF7" s="31"/>
      <c r="AG7" s="31"/>
      <c r="AH7" s="31"/>
      <c r="AI7" s="31"/>
    </row>
    <row r="8" spans="1:35" s="30" customFormat="1" ht="15" x14ac:dyDescent="0.25">
      <c r="A8" s="30" t="s">
        <v>60</v>
      </c>
      <c r="F8" s="31"/>
      <c r="G8" s="67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67"/>
      <c r="W8" s="67"/>
      <c r="X8" s="67"/>
      <c r="Y8" s="67"/>
      <c r="Z8" s="67"/>
      <c r="AA8" s="31"/>
      <c r="AB8" s="67"/>
      <c r="AC8" s="67"/>
      <c r="AD8" s="31"/>
      <c r="AE8" s="31"/>
      <c r="AF8" s="31"/>
      <c r="AG8" s="31"/>
      <c r="AH8" s="31"/>
      <c r="AI8" s="31"/>
    </row>
    <row r="9" spans="1:35" s="30" customFormat="1" ht="15" x14ac:dyDescent="0.25">
      <c r="B9" s="32"/>
      <c r="C9" s="32"/>
      <c r="D9" s="32"/>
      <c r="E9" s="32"/>
      <c r="F9" s="32"/>
      <c r="G9" s="6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68"/>
      <c r="W9" s="68"/>
      <c r="X9" s="68"/>
      <c r="Y9" s="68"/>
      <c r="Z9" s="68"/>
      <c r="AA9" s="32"/>
      <c r="AB9" s="68"/>
      <c r="AC9" s="68"/>
      <c r="AD9" s="32"/>
      <c r="AE9" s="32"/>
      <c r="AF9" s="32"/>
      <c r="AG9" s="32"/>
      <c r="AH9" s="32"/>
      <c r="AI9" s="32"/>
    </row>
    <row r="10" spans="1:35" s="30" customFormat="1" ht="15" x14ac:dyDescent="0.25">
      <c r="A10" s="30" t="s">
        <v>116</v>
      </c>
      <c r="G10" s="66"/>
      <c r="V10" s="66"/>
      <c r="W10" s="66"/>
      <c r="X10" s="66"/>
      <c r="Y10" s="66"/>
      <c r="Z10" s="66"/>
      <c r="AB10" s="66"/>
      <c r="AC10" s="66"/>
    </row>
    <row r="11" spans="1:35" s="30" customFormat="1" ht="15" x14ac:dyDescent="0.25">
      <c r="A11" s="30" t="s">
        <v>118</v>
      </c>
      <c r="G11" s="66"/>
      <c r="V11" s="66"/>
      <c r="W11" s="66"/>
      <c r="X11" s="66"/>
      <c r="Y11" s="66"/>
      <c r="Z11" s="66"/>
      <c r="AB11" s="66"/>
      <c r="AC11" s="66"/>
    </row>
    <row r="12" spans="1:35" s="30" customFormat="1" ht="15" x14ac:dyDescent="0.25">
      <c r="G12" s="66"/>
      <c r="V12" s="66"/>
      <c r="W12" s="66"/>
      <c r="X12" s="66"/>
      <c r="Y12" s="66"/>
      <c r="Z12" s="66"/>
      <c r="AB12" s="66"/>
      <c r="AC12" s="66"/>
    </row>
    <row r="13" spans="1:35" s="30" customFormat="1" ht="15.75" thickBot="1" x14ac:dyDescent="0.3">
      <c r="A13" s="34" t="s">
        <v>54</v>
      </c>
      <c r="B13" s="34"/>
      <c r="C13" s="34"/>
      <c r="D13" s="34"/>
      <c r="E13" s="34"/>
      <c r="F13" s="34"/>
      <c r="G13" s="69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69"/>
      <c r="W13" s="69"/>
      <c r="X13" s="69"/>
      <c r="Y13" s="69"/>
      <c r="Z13" s="69"/>
      <c r="AA13" s="34"/>
      <c r="AB13" s="69"/>
      <c r="AC13" s="69"/>
      <c r="AD13" s="34"/>
      <c r="AE13" s="34"/>
      <c r="AF13" s="34"/>
    </row>
    <row r="14" spans="1:35" x14ac:dyDescent="0.25">
      <c r="A14" s="44" t="s">
        <v>16</v>
      </c>
      <c r="B14" s="7" t="s">
        <v>0</v>
      </c>
      <c r="C14" s="7"/>
      <c r="D14" s="7"/>
      <c r="E14" s="7"/>
      <c r="F14" s="7"/>
      <c r="G14" s="7"/>
      <c r="H14" s="7"/>
      <c r="I14" s="7"/>
      <c r="J14" s="7" t="s">
        <v>25</v>
      </c>
      <c r="K14" s="7"/>
      <c r="L14" s="7"/>
      <c r="M14" s="7"/>
      <c r="N14" s="7"/>
      <c r="O14" s="7" t="s">
        <v>1</v>
      </c>
      <c r="P14" s="7"/>
      <c r="Q14" s="7"/>
      <c r="R14" s="7"/>
      <c r="S14" s="7" t="s">
        <v>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8" t="s">
        <v>3</v>
      </c>
      <c r="AE14" s="8"/>
      <c r="AF14" s="9" t="s">
        <v>123</v>
      </c>
    </row>
    <row r="15" spans="1:35" x14ac:dyDescent="0.25">
      <c r="A15" s="45"/>
      <c r="B15" s="35" t="s">
        <v>17</v>
      </c>
      <c r="C15" s="36" t="s">
        <v>4</v>
      </c>
      <c r="D15" s="35" t="s">
        <v>5</v>
      </c>
      <c r="E15" s="35" t="s">
        <v>6</v>
      </c>
      <c r="F15" s="35" t="s">
        <v>67</v>
      </c>
      <c r="G15" s="70" t="s">
        <v>50</v>
      </c>
      <c r="H15" s="36" t="s">
        <v>55</v>
      </c>
      <c r="I15" s="36" t="s">
        <v>7</v>
      </c>
      <c r="J15" s="35" t="s">
        <v>8</v>
      </c>
      <c r="K15" s="35" t="s">
        <v>9</v>
      </c>
      <c r="L15" s="35" t="s">
        <v>24</v>
      </c>
      <c r="M15" s="36" t="s">
        <v>10</v>
      </c>
      <c r="N15" s="35" t="s">
        <v>11</v>
      </c>
      <c r="O15" s="35" t="s">
        <v>12</v>
      </c>
      <c r="P15" s="35" t="s">
        <v>13</v>
      </c>
      <c r="Q15" s="35" t="s">
        <v>18</v>
      </c>
      <c r="R15" s="36" t="s">
        <v>14</v>
      </c>
      <c r="S15" s="36" t="s">
        <v>49</v>
      </c>
      <c r="T15" s="36" t="s">
        <v>19</v>
      </c>
      <c r="U15" s="36" t="s">
        <v>58</v>
      </c>
      <c r="V15" s="79" t="s">
        <v>20</v>
      </c>
      <c r="W15" s="79"/>
      <c r="X15" s="79"/>
      <c r="Y15" s="79"/>
      <c r="Z15" s="79"/>
      <c r="AA15" s="36" t="s">
        <v>57</v>
      </c>
      <c r="AB15" s="70" t="s">
        <v>64</v>
      </c>
      <c r="AC15" s="70" t="s">
        <v>23</v>
      </c>
      <c r="AD15" s="10"/>
      <c r="AE15" s="10"/>
      <c r="AF15" s="11"/>
    </row>
    <row r="16" spans="1:35" ht="25.5" x14ac:dyDescent="0.25">
      <c r="A16" s="45"/>
      <c r="B16" s="35"/>
      <c r="C16" s="36"/>
      <c r="D16" s="35"/>
      <c r="E16" s="35"/>
      <c r="F16" s="35"/>
      <c r="G16" s="70"/>
      <c r="H16" s="36"/>
      <c r="I16" s="36"/>
      <c r="J16" s="35"/>
      <c r="K16" s="35"/>
      <c r="L16" s="35"/>
      <c r="M16" s="36"/>
      <c r="N16" s="35"/>
      <c r="O16" s="35"/>
      <c r="P16" s="35"/>
      <c r="Q16" s="35"/>
      <c r="R16" s="36"/>
      <c r="S16" s="36"/>
      <c r="T16" s="36"/>
      <c r="U16" s="36"/>
      <c r="V16" s="80" t="s">
        <v>21</v>
      </c>
      <c r="W16" s="80" t="s">
        <v>22</v>
      </c>
      <c r="X16" s="80" t="s">
        <v>15</v>
      </c>
      <c r="Y16" s="80" t="s">
        <v>26</v>
      </c>
      <c r="Z16" s="80" t="s">
        <v>27</v>
      </c>
      <c r="AA16" s="36"/>
      <c r="AB16" s="70"/>
      <c r="AC16" s="70"/>
      <c r="AD16" s="41" t="s">
        <v>5</v>
      </c>
      <c r="AE16" s="41" t="s">
        <v>66</v>
      </c>
      <c r="AF16" s="11"/>
    </row>
    <row r="17" spans="1:35" s="6" customFormat="1" ht="13.5" thickBot="1" x14ac:dyDescent="0.3">
      <c r="A17" s="46"/>
      <c r="B17" s="47" t="s">
        <v>28</v>
      </c>
      <c r="C17" s="47" t="s">
        <v>51</v>
      </c>
      <c r="D17" s="47" t="s">
        <v>52</v>
      </c>
      <c r="E17" s="47" t="s">
        <v>29</v>
      </c>
      <c r="F17" s="47" t="s">
        <v>30</v>
      </c>
      <c r="G17" s="71" t="s">
        <v>31</v>
      </c>
      <c r="H17" s="47" t="s">
        <v>32</v>
      </c>
      <c r="I17" s="47" t="s">
        <v>33</v>
      </c>
      <c r="J17" s="47" t="s">
        <v>34</v>
      </c>
      <c r="K17" s="47" t="s">
        <v>35</v>
      </c>
      <c r="L17" s="47" t="s">
        <v>36</v>
      </c>
      <c r="M17" s="47" t="s">
        <v>37</v>
      </c>
      <c r="N17" s="47" t="s">
        <v>38</v>
      </c>
      <c r="O17" s="47" t="s">
        <v>39</v>
      </c>
      <c r="P17" s="47" t="s">
        <v>40</v>
      </c>
      <c r="Q17" s="47" t="s">
        <v>41</v>
      </c>
      <c r="R17" s="47" t="s">
        <v>42</v>
      </c>
      <c r="S17" s="47" t="s">
        <v>61</v>
      </c>
      <c r="T17" s="47" t="s">
        <v>43</v>
      </c>
      <c r="U17" s="47" t="s">
        <v>62</v>
      </c>
      <c r="V17" s="71" t="s">
        <v>44</v>
      </c>
      <c r="W17" s="71" t="s">
        <v>45</v>
      </c>
      <c r="X17" s="71" t="s">
        <v>68</v>
      </c>
      <c r="Y17" s="71" t="s">
        <v>46</v>
      </c>
      <c r="Z17" s="71" t="s">
        <v>63</v>
      </c>
      <c r="AA17" s="47" t="s">
        <v>47</v>
      </c>
      <c r="AB17" s="71" t="s">
        <v>48</v>
      </c>
      <c r="AC17" s="83" t="s">
        <v>69</v>
      </c>
      <c r="AD17" s="24" t="s">
        <v>65</v>
      </c>
      <c r="AE17" s="47" t="s">
        <v>53</v>
      </c>
      <c r="AF17" s="48" t="s">
        <v>59</v>
      </c>
    </row>
    <row r="18" spans="1:35" s="6" customFormat="1" ht="76.5" x14ac:dyDescent="0.25">
      <c r="A18" s="17">
        <v>1</v>
      </c>
      <c r="B18" s="17" t="s">
        <v>78</v>
      </c>
      <c r="C18" s="17" t="s">
        <v>79</v>
      </c>
      <c r="D18" s="19">
        <v>44594</v>
      </c>
      <c r="E18" s="43">
        <v>13216</v>
      </c>
      <c r="F18" s="63" t="s">
        <v>80</v>
      </c>
      <c r="G18" s="1">
        <v>689.43</v>
      </c>
      <c r="H18" s="17" t="s">
        <v>76</v>
      </c>
      <c r="I18" s="17">
        <v>3.5</v>
      </c>
      <c r="J18" s="76" t="s">
        <v>70</v>
      </c>
      <c r="K18" s="17">
        <v>160010002</v>
      </c>
      <c r="L18" s="18" t="s">
        <v>75</v>
      </c>
      <c r="M18" s="18" t="s">
        <v>71</v>
      </c>
      <c r="N18" s="16" t="s">
        <v>72</v>
      </c>
      <c r="O18" s="19">
        <v>44593</v>
      </c>
      <c r="P18" s="19">
        <v>44596</v>
      </c>
      <c r="Q18" s="18" t="s">
        <v>81</v>
      </c>
      <c r="R18" s="16" t="s">
        <v>73</v>
      </c>
      <c r="S18" s="16" t="s">
        <v>74</v>
      </c>
      <c r="T18" s="17" t="s">
        <v>82</v>
      </c>
      <c r="U18" s="17" t="s">
        <v>83</v>
      </c>
      <c r="V18" s="1">
        <v>2413</v>
      </c>
      <c r="W18" s="1">
        <v>2413</v>
      </c>
      <c r="X18" s="1">
        <f t="shared" ref="X18:X23" si="0">SUM(V18-W18)</f>
        <v>0</v>
      </c>
      <c r="Y18" s="1">
        <v>0</v>
      </c>
      <c r="Z18" s="1">
        <v>0</v>
      </c>
      <c r="AA18" s="20" t="s">
        <v>77</v>
      </c>
      <c r="AB18" s="1">
        <v>2120.5700000000002</v>
      </c>
      <c r="AC18" s="21">
        <f t="shared" ref="AC18:AC23" si="1">W18+AB18</f>
        <v>4533.57</v>
      </c>
      <c r="AD18" s="22" t="s">
        <v>84</v>
      </c>
      <c r="AE18" s="17" t="s">
        <v>124</v>
      </c>
      <c r="AF18" s="17"/>
    </row>
    <row r="19" spans="1:35" s="6" customFormat="1" ht="89.25" x14ac:dyDescent="0.25">
      <c r="A19" s="14">
        <v>2</v>
      </c>
      <c r="B19" s="14" t="s">
        <v>87</v>
      </c>
      <c r="C19" s="14" t="s">
        <v>88</v>
      </c>
      <c r="D19" s="15">
        <v>44635</v>
      </c>
      <c r="E19" s="15">
        <v>44635</v>
      </c>
      <c r="F19" s="64" t="s">
        <v>89</v>
      </c>
      <c r="G19" s="39">
        <v>689.43</v>
      </c>
      <c r="H19" s="14" t="s">
        <v>76</v>
      </c>
      <c r="I19" s="14">
        <v>6.5</v>
      </c>
      <c r="J19" s="42" t="s">
        <v>70</v>
      </c>
      <c r="K19" s="14">
        <v>160010003</v>
      </c>
      <c r="L19" s="38" t="s">
        <v>75</v>
      </c>
      <c r="M19" s="38" t="s">
        <v>71</v>
      </c>
      <c r="N19" s="37" t="s">
        <v>72</v>
      </c>
      <c r="O19" s="15">
        <v>44633</v>
      </c>
      <c r="P19" s="15">
        <v>44639</v>
      </c>
      <c r="Q19" s="38" t="s">
        <v>86</v>
      </c>
      <c r="R19" s="37" t="s">
        <v>73</v>
      </c>
      <c r="S19" s="37" t="s">
        <v>74</v>
      </c>
      <c r="T19" s="14" t="s">
        <v>90</v>
      </c>
      <c r="U19" s="14" t="s">
        <v>91</v>
      </c>
      <c r="V19" s="39">
        <v>4481.29</v>
      </c>
      <c r="W19" s="39">
        <v>4481.29</v>
      </c>
      <c r="X19" s="39">
        <f t="shared" si="0"/>
        <v>0</v>
      </c>
      <c r="Y19" s="39">
        <v>0</v>
      </c>
      <c r="Z19" s="39">
        <v>0</v>
      </c>
      <c r="AA19" s="12" t="s">
        <v>114</v>
      </c>
      <c r="AB19" s="39">
        <v>4545.93</v>
      </c>
      <c r="AC19" s="40">
        <f t="shared" si="1"/>
        <v>9027.2200000000012</v>
      </c>
      <c r="AD19" s="12" t="s">
        <v>115</v>
      </c>
      <c r="AE19" s="17" t="s">
        <v>124</v>
      </c>
      <c r="AF19" s="14"/>
    </row>
    <row r="20" spans="1:35" s="6" customFormat="1" ht="89.25" x14ac:dyDescent="0.25">
      <c r="A20" s="14">
        <v>3</v>
      </c>
      <c r="B20" s="14" t="s">
        <v>92</v>
      </c>
      <c r="C20" s="14" t="s">
        <v>93</v>
      </c>
      <c r="D20" s="15">
        <v>44635</v>
      </c>
      <c r="E20" s="15">
        <v>44635</v>
      </c>
      <c r="F20" s="64" t="s">
        <v>89</v>
      </c>
      <c r="G20" s="39">
        <v>689.43</v>
      </c>
      <c r="H20" s="14" t="s">
        <v>76</v>
      </c>
      <c r="I20" s="14">
        <v>6.5</v>
      </c>
      <c r="J20" s="77" t="s">
        <v>94</v>
      </c>
      <c r="K20" s="14">
        <v>160010004</v>
      </c>
      <c r="L20" s="38" t="s">
        <v>75</v>
      </c>
      <c r="M20" s="38" t="s">
        <v>103</v>
      </c>
      <c r="N20" s="37" t="s">
        <v>72</v>
      </c>
      <c r="O20" s="15">
        <v>44633</v>
      </c>
      <c r="P20" s="15">
        <v>44639</v>
      </c>
      <c r="Q20" s="38" t="s">
        <v>86</v>
      </c>
      <c r="R20" s="37" t="s">
        <v>73</v>
      </c>
      <c r="S20" s="37" t="s">
        <v>74</v>
      </c>
      <c r="T20" s="14" t="s">
        <v>95</v>
      </c>
      <c r="U20" s="14" t="s">
        <v>96</v>
      </c>
      <c r="V20" s="39">
        <v>4481.29</v>
      </c>
      <c r="W20" s="39">
        <v>4481.29</v>
      </c>
      <c r="X20" s="39">
        <f t="shared" si="0"/>
        <v>0</v>
      </c>
      <c r="Y20" s="39">
        <v>0</v>
      </c>
      <c r="Z20" s="39">
        <v>0</v>
      </c>
      <c r="AA20" s="12" t="s">
        <v>114</v>
      </c>
      <c r="AB20" s="39">
        <v>5218.76</v>
      </c>
      <c r="AC20" s="40">
        <f t="shared" si="1"/>
        <v>9700.0499999999993</v>
      </c>
      <c r="AD20" s="12" t="s">
        <v>115</v>
      </c>
      <c r="AE20" s="17" t="s">
        <v>124</v>
      </c>
      <c r="AF20" s="14"/>
    </row>
    <row r="21" spans="1:35" s="6" customFormat="1" ht="89.25" x14ac:dyDescent="0.25">
      <c r="A21" s="14">
        <v>4</v>
      </c>
      <c r="B21" s="14" t="s">
        <v>98</v>
      </c>
      <c r="C21" s="14" t="s">
        <v>99</v>
      </c>
      <c r="D21" s="15">
        <v>44635</v>
      </c>
      <c r="E21" s="15">
        <v>44635</v>
      </c>
      <c r="F21" s="64" t="s">
        <v>89</v>
      </c>
      <c r="G21" s="39">
        <v>689.43</v>
      </c>
      <c r="H21" s="14" t="s">
        <v>76</v>
      </c>
      <c r="I21" s="14">
        <v>6.5</v>
      </c>
      <c r="J21" s="77" t="s">
        <v>97</v>
      </c>
      <c r="K21" s="14">
        <v>160010006</v>
      </c>
      <c r="L21" s="38" t="s">
        <v>100</v>
      </c>
      <c r="M21" s="38" t="s">
        <v>102</v>
      </c>
      <c r="N21" s="37" t="s">
        <v>72</v>
      </c>
      <c r="O21" s="15">
        <v>44633</v>
      </c>
      <c r="P21" s="15">
        <v>44639</v>
      </c>
      <c r="Q21" s="38" t="s">
        <v>86</v>
      </c>
      <c r="R21" s="37" t="s">
        <v>73</v>
      </c>
      <c r="S21" s="37" t="s">
        <v>74</v>
      </c>
      <c r="T21" s="14" t="s">
        <v>101</v>
      </c>
      <c r="U21" s="14" t="s">
        <v>95</v>
      </c>
      <c r="V21" s="39">
        <v>4481.29</v>
      </c>
      <c r="W21" s="39">
        <v>4481.29</v>
      </c>
      <c r="X21" s="39">
        <f t="shared" si="0"/>
        <v>0</v>
      </c>
      <c r="Y21" s="39">
        <v>0</v>
      </c>
      <c r="Z21" s="39">
        <v>0</v>
      </c>
      <c r="AA21" s="12" t="s">
        <v>114</v>
      </c>
      <c r="AB21" s="39">
        <v>5218.76</v>
      </c>
      <c r="AC21" s="40">
        <f t="shared" si="1"/>
        <v>9700.0499999999993</v>
      </c>
      <c r="AD21" s="12" t="s">
        <v>115</v>
      </c>
      <c r="AE21" s="17" t="s">
        <v>124</v>
      </c>
      <c r="AF21" s="14"/>
    </row>
    <row r="22" spans="1:35" s="6" customFormat="1" ht="89.25" x14ac:dyDescent="0.25">
      <c r="A22" s="14">
        <v>5</v>
      </c>
      <c r="B22" s="14" t="s">
        <v>106</v>
      </c>
      <c r="C22" s="14" t="s">
        <v>107</v>
      </c>
      <c r="D22" s="15">
        <v>44635</v>
      </c>
      <c r="E22" s="15">
        <v>44635</v>
      </c>
      <c r="F22" s="64" t="s">
        <v>89</v>
      </c>
      <c r="G22" s="39">
        <v>689.43</v>
      </c>
      <c r="H22" s="14" t="s">
        <v>76</v>
      </c>
      <c r="I22" s="14">
        <v>6.5</v>
      </c>
      <c r="J22" s="77" t="s">
        <v>108</v>
      </c>
      <c r="K22" s="14">
        <v>160010007</v>
      </c>
      <c r="L22" s="38" t="s">
        <v>75</v>
      </c>
      <c r="M22" s="38" t="s">
        <v>104</v>
      </c>
      <c r="N22" s="37" t="s">
        <v>72</v>
      </c>
      <c r="O22" s="15">
        <v>44633</v>
      </c>
      <c r="P22" s="15">
        <v>44639</v>
      </c>
      <c r="Q22" s="38" t="s">
        <v>86</v>
      </c>
      <c r="R22" s="37" t="s">
        <v>73</v>
      </c>
      <c r="S22" s="37" t="s">
        <v>74</v>
      </c>
      <c r="T22" s="14" t="s">
        <v>91</v>
      </c>
      <c r="U22" s="14" t="s">
        <v>109</v>
      </c>
      <c r="V22" s="39">
        <v>4481.3</v>
      </c>
      <c r="W22" s="39">
        <v>4481.3</v>
      </c>
      <c r="X22" s="39">
        <f t="shared" si="0"/>
        <v>0</v>
      </c>
      <c r="Y22" s="39">
        <v>0</v>
      </c>
      <c r="Z22" s="39">
        <v>0</v>
      </c>
      <c r="AA22" s="12" t="s">
        <v>114</v>
      </c>
      <c r="AB22" s="39">
        <v>5218.76</v>
      </c>
      <c r="AC22" s="40">
        <f t="shared" si="1"/>
        <v>9700.0600000000013</v>
      </c>
      <c r="AD22" s="12" t="s">
        <v>115</v>
      </c>
      <c r="AE22" s="17" t="s">
        <v>124</v>
      </c>
      <c r="AF22" s="14"/>
    </row>
    <row r="23" spans="1:35" s="6" customFormat="1" ht="90" thickBot="1" x14ac:dyDescent="0.3">
      <c r="A23" s="13">
        <v>6</v>
      </c>
      <c r="B23" s="13" t="s">
        <v>111</v>
      </c>
      <c r="C23" s="13" t="s">
        <v>112</v>
      </c>
      <c r="D23" s="23">
        <v>44635</v>
      </c>
      <c r="E23" s="23">
        <v>44635</v>
      </c>
      <c r="F23" s="65" t="s">
        <v>89</v>
      </c>
      <c r="G23" s="51">
        <v>689.43</v>
      </c>
      <c r="H23" s="13" t="s">
        <v>76</v>
      </c>
      <c r="I23" s="13">
        <v>6.5</v>
      </c>
      <c r="J23" s="78" t="s">
        <v>110</v>
      </c>
      <c r="K23" s="13">
        <v>160010005</v>
      </c>
      <c r="L23" s="49" t="s">
        <v>100</v>
      </c>
      <c r="M23" s="49" t="s">
        <v>105</v>
      </c>
      <c r="N23" s="50" t="s">
        <v>72</v>
      </c>
      <c r="O23" s="23">
        <v>44633</v>
      </c>
      <c r="P23" s="23">
        <v>44639</v>
      </c>
      <c r="Q23" s="49" t="s">
        <v>86</v>
      </c>
      <c r="R23" s="50" t="s">
        <v>73</v>
      </c>
      <c r="S23" s="50" t="s">
        <v>74</v>
      </c>
      <c r="T23" s="13" t="s">
        <v>113</v>
      </c>
      <c r="U23" s="13" t="s">
        <v>90</v>
      </c>
      <c r="V23" s="51">
        <v>4481.3</v>
      </c>
      <c r="W23" s="51">
        <v>4481.3</v>
      </c>
      <c r="X23" s="51">
        <f t="shared" si="0"/>
        <v>0</v>
      </c>
      <c r="Y23" s="51">
        <v>0</v>
      </c>
      <c r="Z23" s="51">
        <v>0</v>
      </c>
      <c r="AA23" s="52" t="s">
        <v>114</v>
      </c>
      <c r="AB23" s="51">
        <v>5218.76</v>
      </c>
      <c r="AC23" s="53">
        <f t="shared" si="1"/>
        <v>9700.0600000000013</v>
      </c>
      <c r="AD23" s="52" t="s">
        <v>115</v>
      </c>
      <c r="AE23" s="17" t="s">
        <v>124</v>
      </c>
      <c r="AF23" s="13"/>
    </row>
    <row r="24" spans="1:35" ht="13.5" thickBot="1" x14ac:dyDescent="0.3">
      <c r="A24" s="54" t="s">
        <v>122</v>
      </c>
      <c r="B24" s="55"/>
      <c r="C24" s="55"/>
      <c r="D24" s="55"/>
      <c r="E24" s="55"/>
      <c r="F24" s="56"/>
      <c r="G24" s="60">
        <f>SUM(G18:G23)</f>
        <v>4136.58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9"/>
      <c r="U24" s="59"/>
      <c r="V24" s="60">
        <f>SUM(V18:V23)</f>
        <v>24819.469999999998</v>
      </c>
      <c r="W24" s="60">
        <f>SUM(W18:W23)</f>
        <v>24819.469999999998</v>
      </c>
      <c r="X24" s="60">
        <f>SUM(X18:X23)</f>
        <v>0</v>
      </c>
      <c r="Y24" s="60">
        <f>SUM(Y18:Y23)</f>
        <v>0</v>
      </c>
      <c r="Z24" s="60">
        <f>SUM(Z18:Z23)</f>
        <v>0</v>
      </c>
      <c r="AA24" s="60"/>
      <c r="AB24" s="60">
        <f>SUM(AB18:AB23)</f>
        <v>27541.54</v>
      </c>
      <c r="AC24" s="60">
        <f>SUM(AC18:AC23)</f>
        <v>52361.009999999995</v>
      </c>
      <c r="AD24" s="61"/>
      <c r="AE24" s="61"/>
      <c r="AF24" s="62"/>
    </row>
    <row r="25" spans="1:35" x14ac:dyDescent="0.25">
      <c r="A25" s="29"/>
      <c r="B25" s="29"/>
      <c r="C25" s="29"/>
      <c r="D25" s="25"/>
      <c r="E25" s="25"/>
      <c r="F25" s="25"/>
      <c r="G25" s="72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"/>
      <c r="U25" s="2"/>
      <c r="V25" s="81"/>
      <c r="W25" s="81"/>
      <c r="X25" s="81"/>
      <c r="Y25" s="81"/>
      <c r="Z25" s="81"/>
      <c r="AA25" s="3"/>
      <c r="AB25" s="81"/>
      <c r="AC25" s="81"/>
      <c r="AD25" s="26"/>
      <c r="AE25" s="26"/>
      <c r="AF25" s="27"/>
    </row>
    <row r="26" spans="1:35" s="27" customFormat="1" x14ac:dyDescent="0.25">
      <c r="A26" s="28" t="s">
        <v>119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s="27" customFormat="1" x14ac:dyDescent="0.25">
      <c r="A27" s="28" t="s">
        <v>120</v>
      </c>
      <c r="B27" s="28"/>
      <c r="C27" s="28"/>
      <c r="D27" s="28"/>
      <c r="E27" s="28"/>
      <c r="F27" s="28"/>
      <c r="G27" s="28"/>
      <c r="H27" s="28"/>
      <c r="I27" s="28"/>
      <c r="J27" s="28"/>
      <c r="V27" s="82"/>
      <c r="W27" s="82"/>
      <c r="X27" s="82"/>
      <c r="Y27" s="82"/>
      <c r="Z27" s="82"/>
      <c r="AB27" s="82"/>
      <c r="AC27" s="82"/>
    </row>
    <row r="28" spans="1:35" s="27" customFormat="1" x14ac:dyDescent="0.25">
      <c r="A28" s="29" t="s">
        <v>121</v>
      </c>
      <c r="B28" s="29"/>
      <c r="C28" s="29"/>
      <c r="D28" s="29"/>
      <c r="E28" s="29"/>
      <c r="F28" s="29"/>
      <c r="G28" s="73"/>
      <c r="H28" s="29"/>
      <c r="I28" s="29"/>
      <c r="J28" s="29"/>
      <c r="V28" s="82"/>
      <c r="W28" s="82"/>
      <c r="X28" s="82"/>
      <c r="Y28" s="82"/>
      <c r="Z28" s="82"/>
      <c r="AB28" s="82"/>
      <c r="AC28" s="82"/>
    </row>
    <row r="29" spans="1:35" x14ac:dyDescent="0.25">
      <c r="A29" s="5"/>
      <c r="B29" s="5"/>
      <c r="C29" s="5"/>
      <c r="D29" s="5"/>
      <c r="E29" s="5"/>
      <c r="F29" s="5"/>
      <c r="G29" s="74"/>
      <c r="H29" s="5"/>
      <c r="I29" s="5"/>
      <c r="J29" s="5"/>
    </row>
  </sheetData>
  <mergeCells count="34">
    <mergeCell ref="P15:P16"/>
    <mergeCell ref="Q15:Q16"/>
    <mergeCell ref="R15:R16"/>
    <mergeCell ref="C15:C16"/>
    <mergeCell ref="D15:D16"/>
    <mergeCell ref="E15:E16"/>
    <mergeCell ref="I15:I16"/>
    <mergeCell ref="G15:G16"/>
    <mergeCell ref="A24:F24"/>
    <mergeCell ref="A27:J27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A26:AI26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SERVIDOR AGO2022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2021-11-22T20:13:55Z</cp:lastPrinted>
  <dcterms:created xsi:type="dcterms:W3CDTF">2013-10-11T22:14:02Z</dcterms:created>
  <dcterms:modified xsi:type="dcterms:W3CDTF">2023-02-28T16:05:20Z</dcterms:modified>
</cp:coreProperties>
</file>