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365" tabRatio="711"/>
  </bookViews>
  <sheets>
    <sheet name="SEME DIÁRIAS SERVIDOR JUL 2018" sheetId="1" r:id="rId1"/>
  </sheets>
  <calcPr calcId="145621"/>
</workbook>
</file>

<file path=xl/calcChain.xml><?xml version="1.0" encoding="utf-8"?>
<calcChain xmlns="http://schemas.openxmlformats.org/spreadsheetml/2006/main">
  <c r="AC22" i="1" l="1"/>
  <c r="AB22" i="1"/>
  <c r="X22" i="1"/>
  <c r="W22" i="1"/>
  <c r="V22" i="1"/>
  <c r="W21" i="1" l="1"/>
  <c r="X21" i="1" s="1"/>
  <c r="AC19" i="1" l="1"/>
  <c r="AC20" i="1"/>
  <c r="Z22" i="1" l="1"/>
  <c r="Y22" i="1"/>
</calcChain>
</file>

<file path=xl/sharedStrings.xml><?xml version="1.0" encoding="utf-8"?>
<sst xmlns="http://schemas.openxmlformats.org/spreadsheetml/2006/main" count="129" uniqueCount="121">
  <si>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</si>
  <si>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</si>
  <si>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</si>
  <si>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</si>
  <si>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</si>
  <si>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</si>
  <si>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</si>
  <si>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</si>
  <si>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</si>
  <si>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</si>
  <si>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</si>
  <si>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</si>
  <si>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</si>
  <si>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</si>
  <si>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</si>
  <si>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</si>
  <si>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</si>
  <si>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</si>
  <si>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</si>
  <si>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</si>
  <si>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</si>
  <si>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</si>
  <si>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</si>
  <si>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</si>
  <si>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</si>
  <si>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</si>
  <si>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</si>
  <si>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</si>
  <si>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</si>
  <si>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</si>
  <si>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</si>
  <si>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</si>
  <si>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</si>
  <si>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</si>
  <si>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</si>
  <si>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</si>
  <si>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</si>
  <si>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</si>
  <si>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</si>
  <si>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</si>
  <si>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</si>
  <si>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</si>
  <si>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</si>
  <si>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</si>
  <si>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</si>
  <si>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</si>
  <si>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</si>
  <si>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</si>
  <si>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</si>
  <si>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</si>
  <si>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</si>
  <si>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</si>
  <si>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</si>
  <si>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</si>
  <si>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</si>
  <si>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</si>
  <si>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</si>
  <si>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</si>
  <si>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</si>
  <si>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</si>
  <si>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</si>
  <si>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</si>
  <si>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</si>
  <si>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</si>
  <si>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</si>
  <si>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</si>
  <si>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</si>
  <si>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</si>
  <si>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</si>
  <si>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</si>
  <si>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</si>
  <si>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</si>
  <si>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ELETIVO</t>
  </si>
  <si>
    <t>RIO BRANCO/BRASILIA/RIO BRANCO</t>
  </si>
  <si>
    <t>AÉREO</t>
  </si>
  <si>
    <t>C</t>
  </si>
  <si>
    <t>390/2018</t>
  </si>
  <si>
    <t>79/2018</t>
  </si>
  <si>
    <t>CURSO DE CAPACITAÇÃO E APERFEIÇOAMENTO EM GESTÃO DA CONTA VINCULADA AOS CONTRATOS DE TERCEIRIZAÇÃO</t>
  </si>
  <si>
    <t>III</t>
  </si>
  <si>
    <t>MARIA ROXIANE DOS SANTOS OLIVEIRA</t>
  </si>
  <si>
    <t>TECNICA DE TERCEIRIZAÇÃO</t>
  </si>
  <si>
    <t>SECRETARIA MUNCIPAL DE EDUCAÇÃO(DEPARTAMENTO DE RECURSOS)</t>
  </si>
  <si>
    <t>DEPARTAMENTO DE RECURSOS</t>
  </si>
  <si>
    <t>130020257/2018</t>
  </si>
  <si>
    <t>26/04/2018</t>
  </si>
  <si>
    <t>703730-1</t>
  </si>
  <si>
    <t>026/2018</t>
  </si>
  <si>
    <t>II</t>
  </si>
  <si>
    <t>MÁRCIO JOSÉ BATISTA</t>
  </si>
  <si>
    <t>702489-04</t>
  </si>
  <si>
    <t>AG. POLITICO</t>
  </si>
  <si>
    <t>SECRETARIA MUNCIPAL DE EDUCAÇÃO</t>
  </si>
  <si>
    <t>GABINETE DO SECRETÁRIO</t>
  </si>
  <si>
    <t>444/2018</t>
  </si>
  <si>
    <t>096/2018</t>
  </si>
  <si>
    <t>VISITA TÉCNICA NAS ESCOLAS EM TEMPO INTEGRAL NA CIDADE DE PALMAS - TO</t>
  </si>
  <si>
    <t>RIO BRANCO/TOCANTINS/RIO BRANCO</t>
  </si>
  <si>
    <t>130010001/2018</t>
  </si>
  <si>
    <t>14/06/2018</t>
  </si>
  <si>
    <t>26/2018</t>
  </si>
  <si>
    <t>ROSELI COSTA</t>
  </si>
  <si>
    <t>1300200-01</t>
  </si>
  <si>
    <t>EFETIVO</t>
  </si>
  <si>
    <t>DIRETORA DE TECNOLOGIA E INOVAÇÃO</t>
  </si>
  <si>
    <t>DEPARTAMENTO DE RECURSO</t>
  </si>
  <si>
    <t>493/2018</t>
  </si>
  <si>
    <t>162/2018</t>
  </si>
  <si>
    <t>FORMAÇÃO PREPARATÓRIA DO PROGRAMA DE INOVAÇÃO CONECTADA</t>
  </si>
  <si>
    <t>RIO BRANCO/FORTALEZA/RIO BRANCO</t>
  </si>
  <si>
    <t>130020434/2018</t>
  </si>
  <si>
    <t>29/06/2018</t>
  </si>
  <si>
    <t>PRESTAÇÃO DE CONTAS MENSAL - EXERCÍCIO 2018</t>
  </si>
  <si>
    <t>TOTAL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</si>
  <si>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de Educação - SEME</t>
    </r>
  </si>
  <si>
    <r>
      <t xml:space="preserve">MÊS/ANO: </t>
    </r>
    <r>
      <rPr>
        <b/>
        <sz val="11"/>
        <rFont val="Calibri"/>
        <family val="2"/>
        <scheme val="minor"/>
      </rPr>
      <t>JANEIRO A JULHO/2018</t>
    </r>
  </si>
  <si>
    <r>
      <t xml:space="preserve">DATA DA ÚLTIMA ATUALIZAÇÃO: </t>
    </r>
    <r>
      <rPr>
        <b/>
        <sz val="11"/>
        <rFont val="Calibri"/>
        <family val="2"/>
        <scheme val="minor"/>
      </rPr>
      <t>20/08/2018</t>
    </r>
  </si>
  <si>
    <t>3*</t>
  </si>
  <si>
    <t>3* - PASSAGEM AÉREA FORNECIDA PELO MINISTÉRIO DE EDUCAÇÃO E CULTURA</t>
  </si>
  <si>
    <r>
      <t xml:space="preserve">Nome do responsável pela elaboração: </t>
    </r>
    <r>
      <rPr>
        <b/>
        <sz val="11"/>
        <rFont val="Calibri"/>
        <family val="2"/>
        <scheme val="minor"/>
      </rPr>
      <t>Ana Helena Meireles da Silva</t>
    </r>
  </si>
  <si>
    <r>
      <t xml:space="preserve">Nome do titular do Órgão/Entidade/Fundo (no exercício do cargo): </t>
    </r>
    <r>
      <rPr>
        <b/>
        <sz val="11"/>
        <rFont val="Calibri"/>
        <family val="2"/>
        <scheme val="minor"/>
      </rPr>
      <t>Márcio Jóse Batista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</si>
</sst>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2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1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3" fontId="4" fillId="0" borderId="26" xfId="1" applyFont="1" applyFill="1" applyBorder="1" applyAlignment="1">
      <alignment horizontal="center" vertical="center"/>
    </xf>
    <xf numFmtId="4" fontId="4" fillId="0" borderId="27" xfId="1" applyNumberFormat="1" applyFont="1" applyFill="1" applyBorder="1" applyAlignment="1">
      <alignment vertical="center"/>
    </xf>
    <xf numFmtId="0" fontId="4" fillId="0" borderId="27" xfId="1" applyNumberFormat="1" applyFont="1" applyFill="1" applyBorder="1" applyAlignment="1">
      <alignment vertical="center"/>
    </xf>
    <xf numFmtId="43" fontId="4" fillId="0" borderId="27" xfId="1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</xdr:colOff>
      <xdr:row>0</xdr:row>
      <xdr:rowOff>64294</xdr:rowOff>
    </xdr:from>
    <xdr:to>
      <xdr:col>1</xdr:col>
      <xdr:colOff>554831</xdr:colOff>
      <xdr:row>2</xdr:row>
      <xdr:rowOff>158534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506" y="64294"/>
          <a:ext cx="445294" cy="47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tabSelected="1" zoomScaleNormal="100" workbookViewId="0">
      <selection sqref="A1:AF3"/>
    </sheetView>
  </sheetViews>
  <sheetFormatPr defaultRowHeight="12.75" x14ac:dyDescent="0.25"/>
  <cols>
    <col min="1" max="1" width="7.7109375" style="1" customWidth="1"/>
    <col min="2" max="2" width="16.28515625" style="1" customWidth="1"/>
    <col min="3" max="3" width="10.7109375" style="1" customWidth="1"/>
    <col min="4" max="4" width="11.42578125" style="1" customWidth="1"/>
    <col min="5" max="5" width="9.28515625" style="1" customWidth="1"/>
    <col min="6" max="6" width="41.42578125" style="1" customWidth="1"/>
    <col min="7" max="8" width="10.5703125" style="1" customWidth="1"/>
    <col min="9" max="9" width="10.7109375" style="1" customWidth="1"/>
    <col min="10" max="10" width="44.140625" style="1" customWidth="1"/>
    <col min="11" max="12" width="11.85546875" style="1" customWidth="1"/>
    <col min="13" max="13" width="13.28515625" style="1" customWidth="1"/>
    <col min="14" max="14" width="20" style="1" customWidth="1"/>
    <col min="15" max="15" width="11.42578125" style="1" customWidth="1"/>
    <col min="16" max="16" width="11.140625" style="1" customWidth="1"/>
    <col min="17" max="17" width="28.7109375" style="1" customWidth="1"/>
    <col min="18" max="19" width="17" style="1" customWidth="1"/>
    <col min="20" max="20" width="11.7109375" style="1" customWidth="1"/>
    <col min="21" max="21" width="15.7109375" style="1" customWidth="1"/>
    <col min="22" max="22" width="13.42578125" style="1" customWidth="1"/>
    <col min="23" max="23" width="11.28515625" style="1" customWidth="1"/>
    <col min="24" max="24" width="11.5703125" style="1" customWidth="1"/>
    <col min="25" max="25" width="10.5703125" style="1" customWidth="1"/>
    <col min="26" max="26" width="12.28515625" style="1" customWidth="1"/>
    <col min="27" max="27" width="14.7109375" style="1" customWidth="1"/>
    <col min="28" max="28" width="10.5703125" style="1" customWidth="1"/>
    <col min="29" max="29" width="13.7109375" style="1" customWidth="1"/>
    <col min="30" max="30" width="11.42578125" style="1" customWidth="1"/>
    <col min="31" max="31" width="16.42578125" style="1" customWidth="1"/>
    <col min="32" max="32" width="42.42578125" style="1" customWidth="1"/>
    <col min="33" max="16384" width="9.140625" style="1"/>
  </cols>
  <sheetData>
    <row r="1" spans="1:35" s="5" customFormat="1" ht="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5" s="5" customFormat="1" ht="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5" s="5" customFormat="1" ht="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5" s="7" customFormat="1" ht="15" x14ac:dyDescent="0.25">
      <c r="A4" s="14" t="s">
        <v>55</v>
      </c>
      <c r="B4" s="14"/>
      <c r="C4" s="14"/>
      <c r="D4" s="14"/>
      <c r="E4" s="14"/>
    </row>
    <row r="5" spans="1:35" s="5" customFormat="1" ht="1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5" s="7" customFormat="1" ht="15" x14ac:dyDescent="0.25">
      <c r="A6" s="14" t="s">
        <v>112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5" customFormat="1" ht="15" x14ac:dyDescent="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</row>
    <row r="8" spans="1:35" s="5" customFormat="1" ht="15" x14ac:dyDescent="0.25">
      <c r="A8" s="13" t="s">
        <v>54</v>
      </c>
      <c r="B8" s="13"/>
      <c r="C8" s="13"/>
      <c r="D8" s="13"/>
      <c r="E8" s="13"/>
    </row>
    <row r="9" spans="1:35" s="5" customFormat="1" ht="15" x14ac:dyDescent="0.25"/>
    <row r="10" spans="1:35" s="5" customFormat="1" ht="15" x14ac:dyDescent="0.25">
      <c r="A10" s="13" t="s">
        <v>114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s="5" customFormat="1" ht="15" x14ac:dyDescent="0.25">
      <c r="A11" s="13" t="s">
        <v>115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s="5" customFormat="1" ht="15" x14ac:dyDescent="0.25">
      <c r="A12" s="13" t="s">
        <v>116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s="5" customFormat="1" ht="15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5" s="7" customFormat="1" ht="15.75" thickBot="1" x14ac:dyDescent="0.3">
      <c r="A14" s="15" t="s">
        <v>64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5" x14ac:dyDescent="0.25">
      <c r="A15" s="16" t="s">
        <v>17</v>
      </c>
      <c r="B15" s="17" t="s">
        <v>0</v>
      </c>
      <c r="C15" s="17"/>
      <c r="D15" s="17"/>
      <c r="E15" s="17"/>
      <c r="F15" s="17"/>
      <c r="G15" s="17"/>
      <c r="H15" s="17"/>
      <c r="I15" s="17"/>
      <c r="J15" s="17" t="s">
        <v>29</v>
      </c>
      <c r="K15" s="17"/>
      <c r="L15" s="17"/>
      <c r="M15" s="17"/>
      <c r="N15" s="17"/>
      <c r="O15" s="17" t="s">
        <v>1</v>
      </c>
      <c r="P15" s="17"/>
      <c r="Q15" s="17"/>
      <c r="R15" s="17"/>
      <c r="S15" s="18" t="s">
        <v>2</v>
      </c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1" t="s">
        <v>3</v>
      </c>
      <c r="AE15" s="21"/>
      <c r="AF15" s="22" t="s">
        <v>27</v>
      </c>
    </row>
    <row r="16" spans="1:35" x14ac:dyDescent="0.25">
      <c r="A16" s="23"/>
      <c r="B16" s="24" t="s">
        <v>18</v>
      </c>
      <c r="C16" s="25" t="s">
        <v>4</v>
      </c>
      <c r="D16" s="26" t="s">
        <v>5</v>
      </c>
      <c r="E16" s="26" t="s">
        <v>6</v>
      </c>
      <c r="F16" s="24" t="s">
        <v>15</v>
      </c>
      <c r="G16" s="27" t="s">
        <v>57</v>
      </c>
      <c r="H16" s="27" t="s">
        <v>65</v>
      </c>
      <c r="I16" s="28" t="s">
        <v>7</v>
      </c>
      <c r="J16" s="26" t="s">
        <v>8</v>
      </c>
      <c r="K16" s="26" t="s">
        <v>9</v>
      </c>
      <c r="L16" s="24" t="s">
        <v>28</v>
      </c>
      <c r="M16" s="25" t="s">
        <v>10</v>
      </c>
      <c r="N16" s="26" t="s">
        <v>11</v>
      </c>
      <c r="O16" s="26" t="s">
        <v>12</v>
      </c>
      <c r="P16" s="26" t="s">
        <v>13</v>
      </c>
      <c r="Q16" s="26" t="s">
        <v>19</v>
      </c>
      <c r="R16" s="29" t="s">
        <v>14</v>
      </c>
      <c r="S16" s="27" t="s">
        <v>69</v>
      </c>
      <c r="T16" s="27" t="s">
        <v>56</v>
      </c>
      <c r="U16" s="27" t="s">
        <v>20</v>
      </c>
      <c r="V16" s="26" t="s">
        <v>21</v>
      </c>
      <c r="W16" s="26"/>
      <c r="X16" s="26"/>
      <c r="Y16" s="26"/>
      <c r="Z16" s="26"/>
      <c r="AA16" s="27" t="s">
        <v>71</v>
      </c>
      <c r="AB16" s="27" t="s">
        <v>22</v>
      </c>
      <c r="AC16" s="27" t="s">
        <v>25</v>
      </c>
      <c r="AD16" s="30"/>
      <c r="AE16" s="30"/>
      <c r="AF16" s="31"/>
    </row>
    <row r="17" spans="1:32" ht="51" x14ac:dyDescent="0.25">
      <c r="A17" s="23"/>
      <c r="B17" s="32"/>
      <c r="C17" s="25"/>
      <c r="D17" s="26"/>
      <c r="E17" s="26"/>
      <c r="F17" s="32"/>
      <c r="G17" s="33"/>
      <c r="H17" s="33"/>
      <c r="I17" s="28"/>
      <c r="J17" s="26"/>
      <c r="K17" s="26"/>
      <c r="L17" s="32"/>
      <c r="M17" s="25"/>
      <c r="N17" s="26"/>
      <c r="O17" s="26"/>
      <c r="P17" s="26"/>
      <c r="Q17" s="26"/>
      <c r="R17" s="29"/>
      <c r="S17" s="33"/>
      <c r="T17" s="33"/>
      <c r="U17" s="33"/>
      <c r="V17" s="34" t="s">
        <v>23</v>
      </c>
      <c r="W17" s="34" t="s">
        <v>24</v>
      </c>
      <c r="X17" s="34" t="s">
        <v>16</v>
      </c>
      <c r="Y17" s="34" t="s">
        <v>30</v>
      </c>
      <c r="Z17" s="34" t="s">
        <v>31</v>
      </c>
      <c r="AA17" s="33"/>
      <c r="AB17" s="33"/>
      <c r="AC17" s="33"/>
      <c r="AD17" s="35" t="s">
        <v>5</v>
      </c>
      <c r="AE17" s="35" t="s">
        <v>26</v>
      </c>
      <c r="AF17" s="31"/>
    </row>
    <row r="18" spans="1:32" s="41" customFormat="1" ht="13.5" thickBot="1" x14ac:dyDescent="0.3">
      <c r="A18" s="36"/>
      <c r="B18" s="37" t="s">
        <v>32</v>
      </c>
      <c r="C18" s="37" t="s">
        <v>58</v>
      </c>
      <c r="D18" s="37" t="s">
        <v>59</v>
      </c>
      <c r="E18" s="37" t="s">
        <v>33</v>
      </c>
      <c r="F18" s="37" t="s">
        <v>34</v>
      </c>
      <c r="G18" s="37" t="s">
        <v>35</v>
      </c>
      <c r="H18" s="37" t="s">
        <v>36</v>
      </c>
      <c r="I18" s="37" t="s">
        <v>37</v>
      </c>
      <c r="J18" s="37" t="s">
        <v>38</v>
      </c>
      <c r="K18" s="37" t="s">
        <v>39</v>
      </c>
      <c r="L18" s="37" t="s">
        <v>40</v>
      </c>
      <c r="M18" s="37" t="s">
        <v>41</v>
      </c>
      <c r="N18" s="37" t="s">
        <v>42</v>
      </c>
      <c r="O18" s="37" t="s">
        <v>43</v>
      </c>
      <c r="P18" s="37" t="s">
        <v>44</v>
      </c>
      <c r="Q18" s="37" t="s">
        <v>45</v>
      </c>
      <c r="R18" s="37" t="s">
        <v>46</v>
      </c>
      <c r="S18" s="37" t="s">
        <v>47</v>
      </c>
      <c r="T18" s="37" t="s">
        <v>48</v>
      </c>
      <c r="U18" s="37" t="s">
        <v>60</v>
      </c>
      <c r="V18" s="37" t="s">
        <v>49</v>
      </c>
      <c r="W18" s="37" t="s">
        <v>50</v>
      </c>
      <c r="X18" s="37" t="s">
        <v>66</v>
      </c>
      <c r="Y18" s="37" t="s">
        <v>52</v>
      </c>
      <c r="Z18" s="37" t="s">
        <v>61</v>
      </c>
      <c r="AA18" s="38" t="s">
        <v>51</v>
      </c>
      <c r="AB18" s="37" t="s">
        <v>53</v>
      </c>
      <c r="AC18" s="39" t="s">
        <v>67</v>
      </c>
      <c r="AD18" s="39" t="s">
        <v>62</v>
      </c>
      <c r="AE18" s="40" t="s">
        <v>63</v>
      </c>
      <c r="AF18" s="40" t="s">
        <v>68</v>
      </c>
    </row>
    <row r="19" spans="1:32" ht="51" x14ac:dyDescent="0.25">
      <c r="A19" s="9">
        <v>1</v>
      </c>
      <c r="B19" s="8" t="s">
        <v>76</v>
      </c>
      <c r="C19" s="42" t="s">
        <v>77</v>
      </c>
      <c r="D19" s="42">
        <v>43187</v>
      </c>
      <c r="E19" s="43">
        <v>12272</v>
      </c>
      <c r="F19" s="44" t="s">
        <v>78</v>
      </c>
      <c r="G19" s="45">
        <v>300</v>
      </c>
      <c r="H19" s="46" t="s">
        <v>79</v>
      </c>
      <c r="I19" s="47">
        <v>2.5</v>
      </c>
      <c r="J19" s="48" t="s">
        <v>80</v>
      </c>
      <c r="K19" s="46" t="s">
        <v>86</v>
      </c>
      <c r="L19" s="49" t="s">
        <v>72</v>
      </c>
      <c r="M19" s="50" t="s">
        <v>81</v>
      </c>
      <c r="N19" s="51" t="s">
        <v>82</v>
      </c>
      <c r="O19" s="52">
        <v>43173</v>
      </c>
      <c r="P19" s="52">
        <v>43175</v>
      </c>
      <c r="Q19" s="53" t="s">
        <v>73</v>
      </c>
      <c r="R19" s="49" t="s">
        <v>74</v>
      </c>
      <c r="S19" s="54" t="s">
        <v>83</v>
      </c>
      <c r="T19" s="46">
        <v>1</v>
      </c>
      <c r="U19" s="55" t="s">
        <v>84</v>
      </c>
      <c r="V19" s="56">
        <v>750</v>
      </c>
      <c r="W19" s="56">
        <v>750</v>
      </c>
      <c r="X19" s="56">
        <v>0</v>
      </c>
      <c r="Y19" s="55"/>
      <c r="Z19" s="55"/>
      <c r="AA19" s="3" t="s">
        <v>87</v>
      </c>
      <c r="AB19" s="56">
        <v>3929.48</v>
      </c>
      <c r="AC19" s="56">
        <f>W19+AB19</f>
        <v>4679.4799999999996</v>
      </c>
      <c r="AD19" s="57" t="s">
        <v>85</v>
      </c>
      <c r="AE19" s="57" t="s">
        <v>75</v>
      </c>
      <c r="AF19" s="58"/>
    </row>
    <row r="20" spans="1:32" ht="25.5" x14ac:dyDescent="0.25">
      <c r="A20" s="10">
        <v>2</v>
      </c>
      <c r="B20" s="8" t="s">
        <v>94</v>
      </c>
      <c r="C20" s="42" t="s">
        <v>95</v>
      </c>
      <c r="D20" s="42">
        <v>43195</v>
      </c>
      <c r="E20" s="43">
        <v>12058</v>
      </c>
      <c r="F20" s="44" t="s">
        <v>96</v>
      </c>
      <c r="G20" s="45">
        <v>500</v>
      </c>
      <c r="H20" s="46" t="s">
        <v>88</v>
      </c>
      <c r="I20" s="47">
        <v>1.5</v>
      </c>
      <c r="J20" s="48" t="s">
        <v>89</v>
      </c>
      <c r="K20" s="46" t="s">
        <v>90</v>
      </c>
      <c r="L20" s="49" t="s">
        <v>72</v>
      </c>
      <c r="M20" s="50" t="s">
        <v>91</v>
      </c>
      <c r="N20" s="51" t="s">
        <v>92</v>
      </c>
      <c r="O20" s="52">
        <v>43194</v>
      </c>
      <c r="P20" s="52">
        <v>43195</v>
      </c>
      <c r="Q20" s="53" t="s">
        <v>97</v>
      </c>
      <c r="R20" s="49" t="s">
        <v>74</v>
      </c>
      <c r="S20" s="54" t="s">
        <v>93</v>
      </c>
      <c r="T20" s="46">
        <v>1</v>
      </c>
      <c r="U20" s="55" t="s">
        <v>98</v>
      </c>
      <c r="V20" s="56">
        <v>750</v>
      </c>
      <c r="W20" s="56">
        <v>750</v>
      </c>
      <c r="X20" s="56">
        <v>0</v>
      </c>
      <c r="Y20" s="55"/>
      <c r="Z20" s="55"/>
      <c r="AA20" s="3" t="s">
        <v>100</v>
      </c>
      <c r="AB20" s="56">
        <v>2272.21</v>
      </c>
      <c r="AC20" s="56">
        <f>W20+AB20</f>
        <v>3022.21</v>
      </c>
      <c r="AD20" s="57" t="s">
        <v>99</v>
      </c>
      <c r="AE20" s="57" t="s">
        <v>75</v>
      </c>
      <c r="AF20" s="58"/>
    </row>
    <row r="21" spans="1:32" ht="39" thickBot="1" x14ac:dyDescent="0.3">
      <c r="A21" s="11" t="s">
        <v>117</v>
      </c>
      <c r="B21" s="12" t="s">
        <v>106</v>
      </c>
      <c r="C21" s="59" t="s">
        <v>107</v>
      </c>
      <c r="D21" s="60">
        <v>43255</v>
      </c>
      <c r="E21" s="61">
        <v>12323</v>
      </c>
      <c r="F21" s="62" t="s">
        <v>108</v>
      </c>
      <c r="G21" s="63">
        <v>300</v>
      </c>
      <c r="H21" s="59" t="s">
        <v>79</v>
      </c>
      <c r="I21" s="64">
        <v>1.5</v>
      </c>
      <c r="J21" s="65" t="s">
        <v>101</v>
      </c>
      <c r="K21" s="59" t="s">
        <v>102</v>
      </c>
      <c r="L21" s="66" t="s">
        <v>103</v>
      </c>
      <c r="M21" s="67" t="s">
        <v>104</v>
      </c>
      <c r="N21" s="68" t="s">
        <v>92</v>
      </c>
      <c r="O21" s="69">
        <v>43255</v>
      </c>
      <c r="P21" s="69">
        <v>43256</v>
      </c>
      <c r="Q21" s="70" t="s">
        <v>109</v>
      </c>
      <c r="R21" s="66" t="s">
        <v>74</v>
      </c>
      <c r="S21" s="71" t="s">
        <v>105</v>
      </c>
      <c r="T21" s="59">
        <v>1</v>
      </c>
      <c r="U21" s="72" t="s">
        <v>110</v>
      </c>
      <c r="V21" s="73">
        <v>450</v>
      </c>
      <c r="W21" s="73">
        <f>V21</f>
        <v>450</v>
      </c>
      <c r="X21" s="73">
        <f>V21-W21</f>
        <v>0</v>
      </c>
      <c r="Y21" s="72"/>
      <c r="Z21" s="72"/>
      <c r="AA21" s="4"/>
      <c r="AB21" s="73"/>
      <c r="AC21" s="73"/>
      <c r="AD21" s="74" t="s">
        <v>111</v>
      </c>
      <c r="AE21" s="74" t="s">
        <v>75</v>
      </c>
      <c r="AF21" s="75"/>
    </row>
    <row r="22" spans="1:32" ht="15.75" thickBot="1" x14ac:dyDescent="0.3">
      <c r="A22" s="76" t="s">
        <v>113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79"/>
      <c r="T22" s="79"/>
      <c r="U22" s="80"/>
      <c r="V22" s="81">
        <f>SUM(V19:V21)</f>
        <v>1950</v>
      </c>
      <c r="W22" s="81">
        <f>SUM(W19:W21)</f>
        <v>1950</v>
      </c>
      <c r="X22" s="81">
        <f>SUM(X19:X21)</f>
        <v>0</v>
      </c>
      <c r="Y22" s="82">
        <f>SUM(Y18:Y21)</f>
        <v>0</v>
      </c>
      <c r="Z22" s="82">
        <f>SUM(Z18:Z21)</f>
        <v>0</v>
      </c>
      <c r="AA22" s="83"/>
      <c r="AB22" s="81">
        <f>SUM(AB19:AB21)</f>
        <v>6201.6900000000005</v>
      </c>
      <c r="AC22" s="81">
        <f>SUM(AC19:AC21)</f>
        <v>7701.69</v>
      </c>
      <c r="AD22" s="84"/>
      <c r="AE22" s="84"/>
      <c r="AF22" s="85"/>
    </row>
    <row r="24" spans="1:32" x14ac:dyDescent="0.25">
      <c r="A24" s="86" t="s">
        <v>118</v>
      </c>
    </row>
    <row r="26" spans="1:32" s="6" customFormat="1" ht="15" x14ac:dyDescent="0.25">
      <c r="A26" s="13" t="s">
        <v>119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32" s="6" customFormat="1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32" s="6" customFormat="1" ht="15" x14ac:dyDescent="0.25">
      <c r="A28" s="5" t="s">
        <v>120</v>
      </c>
      <c r="B28" s="5"/>
      <c r="C28" s="5"/>
      <c r="D28" s="5"/>
      <c r="E28" s="5"/>
      <c r="F28" s="5"/>
      <c r="G28" s="5"/>
      <c r="H28" s="5"/>
      <c r="I28" s="5"/>
      <c r="J28" s="5"/>
    </row>
    <row r="30" spans="1:32" x14ac:dyDescent="0.25">
      <c r="B30" s="86"/>
    </row>
    <row r="31" spans="1:32" x14ac:dyDescent="0.2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32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x14ac:dyDescent="0.2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x14ac:dyDescent="0.2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x14ac:dyDescent="0.25">
      <c r="A36" s="41"/>
      <c r="B36" s="88"/>
      <c r="C36" s="88"/>
      <c r="D36" s="88"/>
      <c r="E36" s="88"/>
      <c r="F36" s="88"/>
      <c r="G36" s="88"/>
      <c r="H36" s="89"/>
    </row>
    <row r="37" spans="1:13" x14ac:dyDescent="0.25">
      <c r="B37" s="41"/>
      <c r="C37" s="87"/>
      <c r="D37" s="87"/>
      <c r="E37" s="87"/>
      <c r="F37" s="87"/>
      <c r="G37" s="87"/>
      <c r="H37" s="41"/>
    </row>
    <row r="38" spans="1:13" x14ac:dyDescent="0.25">
      <c r="B38" s="41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x14ac:dyDescent="0.25">
      <c r="B39" s="41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x14ac:dyDescent="0.25">
      <c r="B40" s="41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3" x14ac:dyDescent="0.25">
      <c r="B41" s="4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B42" s="41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2"/>
    </row>
    <row r="43" spans="1:13" x14ac:dyDescent="0.25">
      <c r="B43" s="4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2"/>
    </row>
    <row r="44" spans="1:13" x14ac:dyDescent="0.25">
      <c r="B44" s="41"/>
      <c r="C44" s="88"/>
      <c r="D44" s="88"/>
      <c r="E44" s="88"/>
      <c r="F44" s="88"/>
      <c r="G44" s="88"/>
      <c r="H44" s="88"/>
      <c r="I44" s="88"/>
      <c r="J44" s="88"/>
      <c r="K44" s="89"/>
      <c r="L44" s="89"/>
      <c r="M44" s="89"/>
    </row>
    <row r="45" spans="1:13" x14ac:dyDescent="0.25">
      <c r="B45" s="41"/>
      <c r="C45" s="90"/>
      <c r="D45" s="90"/>
      <c r="E45" s="90"/>
      <c r="F45" s="90"/>
      <c r="G45" s="90"/>
      <c r="H45" s="90"/>
      <c r="I45" s="90"/>
      <c r="J45" s="90"/>
    </row>
    <row r="46" spans="1:13" x14ac:dyDescent="0.25">
      <c r="B46" s="41"/>
      <c r="C46" s="90"/>
      <c r="D46" s="90"/>
      <c r="E46" s="90"/>
      <c r="F46" s="90"/>
      <c r="G46" s="90"/>
      <c r="H46" s="2"/>
      <c r="I46" s="2"/>
      <c r="J46" s="2"/>
    </row>
    <row r="47" spans="1:13" x14ac:dyDescent="0.25">
      <c r="B47" s="41"/>
      <c r="C47" s="90"/>
      <c r="D47" s="90"/>
      <c r="E47" s="90"/>
      <c r="F47" s="90"/>
      <c r="G47" s="90"/>
      <c r="H47" s="2"/>
      <c r="I47" s="2"/>
      <c r="J47" s="2"/>
    </row>
    <row r="48" spans="1:13" x14ac:dyDescent="0.25">
      <c r="B48" s="41"/>
      <c r="C48" s="90"/>
      <c r="D48" s="90"/>
      <c r="E48" s="90"/>
      <c r="F48" s="90"/>
      <c r="G48" s="90"/>
      <c r="H48" s="90"/>
      <c r="I48" s="90"/>
      <c r="J48" s="90"/>
    </row>
    <row r="49" spans="2:10" x14ac:dyDescent="0.25">
      <c r="B49" s="41"/>
      <c r="C49" s="90"/>
      <c r="D49" s="90"/>
      <c r="E49" s="90"/>
      <c r="F49" s="90"/>
      <c r="G49" s="90"/>
      <c r="H49" s="90"/>
      <c r="I49" s="90"/>
      <c r="J49" s="90"/>
    </row>
    <row r="50" spans="2:10" x14ac:dyDescent="0.25">
      <c r="B50" s="41"/>
      <c r="C50" s="90"/>
      <c r="D50" s="90"/>
      <c r="E50" s="90"/>
      <c r="F50" s="90"/>
      <c r="G50" s="90"/>
      <c r="H50" s="90"/>
      <c r="I50" s="90"/>
      <c r="J50" s="90"/>
    </row>
    <row r="51" spans="2:10" x14ac:dyDescent="0.25">
      <c r="B51" s="41"/>
      <c r="C51" s="90"/>
      <c r="D51" s="90"/>
      <c r="E51" s="90"/>
      <c r="F51" s="90"/>
      <c r="G51" s="90"/>
      <c r="H51" s="90"/>
      <c r="I51" s="90"/>
      <c r="J51" s="90"/>
    </row>
    <row r="52" spans="2:10" x14ac:dyDescent="0.25">
      <c r="B52" s="41"/>
      <c r="C52" s="90"/>
      <c r="D52" s="90"/>
      <c r="E52" s="90"/>
      <c r="F52" s="90"/>
      <c r="G52" s="90"/>
      <c r="H52" s="90"/>
      <c r="I52" s="90"/>
      <c r="J52" s="90"/>
    </row>
    <row r="53" spans="2:10" x14ac:dyDescent="0.25">
      <c r="B53" s="41"/>
      <c r="C53" s="90"/>
      <c r="D53" s="90"/>
      <c r="E53" s="90"/>
      <c r="F53" s="90"/>
      <c r="G53" s="90"/>
      <c r="H53" s="90"/>
      <c r="I53" s="90"/>
      <c r="J53" s="90"/>
    </row>
    <row r="54" spans="2:10" x14ac:dyDescent="0.25">
      <c r="B54" s="41"/>
      <c r="C54" s="90"/>
      <c r="D54" s="90"/>
      <c r="E54" s="90"/>
      <c r="F54" s="90"/>
      <c r="G54" s="90"/>
      <c r="H54" s="90"/>
      <c r="I54" s="90"/>
      <c r="J54" s="90"/>
    </row>
    <row r="55" spans="2:10" x14ac:dyDescent="0.25">
      <c r="B55" s="41"/>
      <c r="C55" s="90"/>
      <c r="D55" s="90"/>
      <c r="E55" s="90"/>
      <c r="F55" s="90"/>
      <c r="G55" s="90"/>
      <c r="H55" s="90"/>
      <c r="I55" s="90"/>
      <c r="J55" s="90"/>
    </row>
    <row r="56" spans="2:10" x14ac:dyDescent="0.25">
      <c r="B56" s="41"/>
      <c r="C56" s="90"/>
      <c r="D56" s="90"/>
      <c r="E56" s="90"/>
      <c r="F56" s="90"/>
      <c r="G56" s="90"/>
      <c r="H56" s="90"/>
      <c r="I56" s="90"/>
      <c r="J56" s="2"/>
    </row>
    <row r="57" spans="2:10" x14ac:dyDescent="0.25">
      <c r="B57" s="41"/>
      <c r="C57" s="90"/>
      <c r="D57" s="90"/>
      <c r="E57" s="90"/>
      <c r="F57" s="90"/>
      <c r="G57" s="90"/>
      <c r="H57" s="90"/>
      <c r="I57" s="90"/>
      <c r="J57" s="90"/>
    </row>
    <row r="58" spans="2:10" x14ac:dyDescent="0.25">
      <c r="B58" s="41"/>
      <c r="C58" s="90"/>
      <c r="D58" s="90"/>
      <c r="E58" s="90"/>
      <c r="F58" s="90"/>
      <c r="G58" s="90"/>
      <c r="H58" s="90"/>
      <c r="I58" s="90"/>
      <c r="J58" s="90"/>
    </row>
    <row r="59" spans="2:10" x14ac:dyDescent="0.25">
      <c r="B59" s="41"/>
      <c r="H59" s="2"/>
    </row>
    <row r="60" spans="2:10" x14ac:dyDescent="0.25">
      <c r="B60" s="41"/>
      <c r="C60" s="90"/>
      <c r="D60" s="90"/>
      <c r="E60" s="90"/>
      <c r="F60" s="90"/>
      <c r="G60" s="90"/>
      <c r="H60" s="90"/>
      <c r="I60" s="90"/>
      <c r="J60" s="90"/>
    </row>
    <row r="61" spans="2:10" x14ac:dyDescent="0.25">
      <c r="B61" s="41"/>
      <c r="C61" s="2"/>
      <c r="D61" s="2"/>
      <c r="E61" s="2"/>
      <c r="F61" s="2"/>
      <c r="G61" s="2"/>
      <c r="H61" s="2"/>
      <c r="I61" s="2"/>
      <c r="J61" s="2"/>
    </row>
    <row r="62" spans="2:10" x14ac:dyDescent="0.25">
      <c r="B62" s="41"/>
      <c r="H62" s="2"/>
    </row>
    <row r="63" spans="2:10" x14ac:dyDescent="0.25">
      <c r="B63" s="41"/>
      <c r="H63" s="2"/>
    </row>
    <row r="64" spans="2:10" x14ac:dyDescent="0.25">
      <c r="B64" s="41"/>
      <c r="H64" s="2"/>
    </row>
    <row r="65" spans="2:13" x14ac:dyDescent="0.25">
      <c r="B65" s="41"/>
      <c r="C65" s="90"/>
      <c r="D65" s="90"/>
      <c r="E65" s="90"/>
      <c r="F65" s="90"/>
      <c r="G65" s="90"/>
      <c r="H65" s="90"/>
      <c r="I65" s="90"/>
      <c r="J65" s="90"/>
    </row>
    <row r="66" spans="2:13" x14ac:dyDescent="0.25">
      <c r="B66" s="41"/>
    </row>
    <row r="67" spans="2:13" x14ac:dyDescent="0.25">
      <c r="B67" s="41"/>
    </row>
    <row r="68" spans="2:13" x14ac:dyDescent="0.25">
      <c r="B68" s="41"/>
    </row>
    <row r="69" spans="2:13" x14ac:dyDescent="0.25"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 x14ac:dyDescent="0.25"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</sheetData>
  <mergeCells count="74">
    <mergeCell ref="AD15:AE16"/>
    <mergeCell ref="AF15:AF17"/>
    <mergeCell ref="B15:I15"/>
    <mergeCell ref="S15:AC15"/>
    <mergeCell ref="A1:AF3"/>
    <mergeCell ref="A6:AI6"/>
    <mergeCell ref="A8:E8"/>
    <mergeCell ref="A10:AI10"/>
    <mergeCell ref="A11:AI11"/>
    <mergeCell ref="A4:E4"/>
    <mergeCell ref="A26:J26"/>
    <mergeCell ref="A5:AF5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A14:AF14"/>
    <mergeCell ref="J16:J17"/>
    <mergeCell ref="A12:AI12"/>
    <mergeCell ref="C13:AF13"/>
    <mergeCell ref="A22:R22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A31:A33"/>
    <mergeCell ref="B31:M33"/>
    <mergeCell ref="A34:A35"/>
    <mergeCell ref="B34:M35"/>
    <mergeCell ref="B36:G36"/>
    <mergeCell ref="C60:J60"/>
    <mergeCell ref="C65:J65"/>
    <mergeCell ref="C37:G37"/>
    <mergeCell ref="C38:M38"/>
    <mergeCell ref="C39:M39"/>
    <mergeCell ref="C40:M40"/>
    <mergeCell ref="C56:I56"/>
    <mergeCell ref="C54:J54"/>
    <mergeCell ref="C55:J55"/>
    <mergeCell ref="C57:J57"/>
    <mergeCell ref="C58:J58"/>
    <mergeCell ref="B69:B70"/>
    <mergeCell ref="C69:M70"/>
    <mergeCell ref="A7:J7"/>
    <mergeCell ref="C42:L42"/>
    <mergeCell ref="C43:L43"/>
    <mergeCell ref="H16:H17"/>
    <mergeCell ref="C44:J44"/>
    <mergeCell ref="C46:G46"/>
    <mergeCell ref="C47:G47"/>
    <mergeCell ref="C48:J48"/>
    <mergeCell ref="C49:J49"/>
    <mergeCell ref="C50:J50"/>
    <mergeCell ref="C51:J51"/>
    <mergeCell ref="C52:J52"/>
    <mergeCell ref="C53:J53"/>
    <mergeCell ref="C45:J4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 DIÁRIAS SERVIDOR JUL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2018-08-23T17:24:02Z</dcterms:modified>
</cp:coreProperties>
</file>