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ANO 2024\PRESTAÇÃO DE CONTAS MENSAL 2024\Z-FORMATADO\"/>
    </mc:Choice>
  </mc:AlternateContent>
  <bookViews>
    <workbookView xWindow="-120" yWindow="-120" windowWidth="29040" windowHeight="15720" tabRatio="746"/>
  </bookViews>
  <sheets>
    <sheet name="SEFIN DIÁRIAS SERVIDOR 2024" sheetId="1" r:id="rId1"/>
  </sheets>
  <definedNames>
    <definedName name="_xlnm._FilterDatabase" localSheetId="0" hidden="1">'SEFIN DIÁRIAS SERVIDOR 2024'!$A$13:$AF$20</definedName>
  </definedNames>
  <calcPr calcId="162913"/>
</workbook>
</file>

<file path=xl/calcChain.xml><?xml version="1.0" encoding="utf-8"?>
<calcChain xmlns="http://schemas.openxmlformats.org/spreadsheetml/2006/main">
  <c r="G20" i="1" l="1"/>
  <c r="Y20" i="1" l="1"/>
  <c r="Z20" i="1"/>
  <c r="V20" i="1"/>
  <c r="W20" i="1"/>
  <c r="AC18" i="1"/>
  <c r="AB20" i="1" l="1"/>
  <c r="X20" i="1"/>
  <c r="AC19" i="1"/>
  <c r="AC20" i="1" l="1"/>
</calcChain>
</file>

<file path=xl/sharedStrings.xml><?xml version="1.0" encoding="utf-8"?>
<sst xmlns="http://schemas.openxmlformats.org/spreadsheetml/2006/main" count="111" uniqueCount="100">
  <si>
    <t>Da Concessão</t>
  </si>
  <si>
    <t>Do Deslocamento</t>
  </si>
  <si>
    <t>Da Despesa</t>
  </si>
  <si>
    <t>Da Prestação de Contas</t>
  </si>
  <si>
    <t>Nº da Portaria</t>
  </si>
  <si>
    <t>Data</t>
  </si>
  <si>
    <t>D.O.E</t>
  </si>
  <si>
    <t>Nº de diárias</t>
  </si>
  <si>
    <t>Nome</t>
  </si>
  <si>
    <t>Matrícula</t>
  </si>
  <si>
    <t>Cargo ou Função</t>
  </si>
  <si>
    <t>Lotação</t>
  </si>
  <si>
    <t>Início</t>
  </si>
  <si>
    <t>Término</t>
  </si>
  <si>
    <t>Meio de transporte</t>
  </si>
  <si>
    <t>Resultado líquido</t>
  </si>
  <si>
    <t>Seq</t>
  </si>
  <si>
    <t>Nº do Processo</t>
  </si>
  <si>
    <t>Itinerário</t>
  </si>
  <si>
    <t>Nº da Nota de Empenho</t>
  </si>
  <si>
    <t>Com diárias</t>
  </si>
  <si>
    <t>Valor do Adiantamento</t>
  </si>
  <si>
    <t>Valor Realizado</t>
  </si>
  <si>
    <t xml:space="preserve">Total </t>
  </si>
  <si>
    <t>Vínculo</t>
  </si>
  <si>
    <t>Dados do Responsável pelo Adiantamento</t>
  </si>
  <si>
    <t xml:space="preserve">Valor Devolvido </t>
  </si>
  <si>
    <t>Valor Recebido em complementação</t>
  </si>
  <si>
    <t>(a)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</si>
  <si>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</si>
  <si>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</si>
  <si>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</si>
  <si>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</si>
  <si>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</si>
  <si>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</si>
  <si>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</si>
  <si>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</si>
  <si>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</si>
  <si>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</si>
  <si>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</si>
  <si>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</si>
  <si>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</si>
  <si>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</si>
  <si>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(s)</t>
  </si>
  <si>
    <t>(u)</t>
  </si>
  <si>
    <t>(v)</t>
  </si>
  <si>
    <t>(x)</t>
  </si>
  <si>
    <t>(aa)</t>
  </si>
  <si>
    <t>(ab)</t>
  </si>
  <si>
    <t>Fonte de Recursos</t>
  </si>
  <si>
    <t>Valor unitário da diária</t>
  </si>
  <si>
    <t>(b )</t>
  </si>
  <si>
    <t>(c)</t>
  </si>
  <si>
    <t>(ae)</t>
  </si>
  <si>
    <t xml:space="preserve">DEMONSTRATIVO DA CONCESSÃO DE ADIANTAMENTOS - DIÁRIAS E PASSAGENS </t>
  </si>
  <si>
    <t>Classe</t>
  </si>
  <si>
    <t>RESOLUÇÃO Nº 87, DE 28 DE NOVEMBRO DE 2013 - TRIBUNAL DE CONTAS DO ESTADO DO ACRE</t>
  </si>
  <si>
    <t>Nº do contrato de fornecimento da passagem</t>
  </si>
  <si>
    <t>Nº da Nota de Pagamento</t>
  </si>
  <si>
    <t>(ag)</t>
  </si>
  <si>
    <t>(r)</t>
  </si>
  <si>
    <t>(t)</t>
  </si>
  <si>
    <t>(y)</t>
  </si>
  <si>
    <t>Com o pagamento do transporte</t>
  </si>
  <si>
    <t>(ad)</t>
  </si>
  <si>
    <t>Situação quanto a aprovação (*)</t>
  </si>
  <si>
    <t>Finalidade da viagem</t>
  </si>
  <si>
    <t>(w) = u - v</t>
  </si>
  <si>
    <t>(ac) = v + y + ab</t>
  </si>
  <si>
    <t>Nome do responsável pela elaboração:  Gleicineide Gonçalves de Souza Torres</t>
  </si>
  <si>
    <t>CONCURSADO</t>
  </si>
  <si>
    <t>Nome do titular do Órgão/Entidade/Fundo (no exercício do cargo): Wilson José das Chagas Sena Leite</t>
  </si>
  <si>
    <t>PODER EXECUTIVO MUNICIPAL</t>
  </si>
  <si>
    <t>TOTAL</t>
  </si>
  <si>
    <t>Ações de regularização/ responsabilização</t>
  </si>
  <si>
    <t>WILSON JOSE DAS CHAGAS SENA LEITE</t>
  </si>
  <si>
    <t xml:space="preserve">Classe II </t>
  </si>
  <si>
    <t>SECRETÁRIO SEFIN</t>
  </si>
  <si>
    <t>CHEFE DA DIVISÃO DE COBRANÇA ADMINISTRATIVA</t>
  </si>
  <si>
    <t>SEFIN/COBRANÇA</t>
  </si>
  <si>
    <t xml:space="preserve">	090010101</t>
  </si>
  <si>
    <t>01080026/2024</t>
  </si>
  <si>
    <t>3 ½</t>
  </si>
  <si>
    <t xml:space="preserve">	Participar da Assembleia Geral Ordinária da ABRASF e Reunião da Câmara Técnica Permanente da ABRASF, realizada pela Associação Brasileira das Secretarias de Finanças das Capitais - ABRASF.</t>
  </si>
  <si>
    <t>RIO BRANCO - ACRE/ CURITIBA - PARANÁ/RIO BRANCO - ACRE</t>
  </si>
  <si>
    <t>327/2024</t>
  </si>
  <si>
    <t>266/2024</t>
  </si>
  <si>
    <t xml:space="preserve">	
Aéreo</t>
  </si>
  <si>
    <t xml:space="preserve">	A Comprovar</t>
  </si>
  <si>
    <t>SEBASTIAO BOCALOM RODRIGUES</t>
  </si>
  <si>
    <t>RP</t>
  </si>
  <si>
    <t>SEFIN/GABINETE</t>
  </si>
  <si>
    <t>CLAUDIO ROMMERO DA SILVA BATISTA</t>
  </si>
  <si>
    <t>17034/2024</t>
  </si>
  <si>
    <t>17035/2024</t>
  </si>
  <si>
    <t>PRESTAÇÃO DE CONTAS  - EXERCÍCIO 2024</t>
  </si>
  <si>
    <t>Data da emissão:  02/07/2024</t>
  </si>
  <si>
    <t>Manual de Referência - 10ª Edição</t>
  </si>
  <si>
    <r>
      <t xml:space="preserve">IDENTIFICAÇÃO DO ÓRGÃO/ENTIDADE/FUNDO: </t>
    </r>
    <r>
      <rPr>
        <b/>
        <sz val="11"/>
        <rFont val="Arial"/>
        <family val="2"/>
      </rPr>
      <t xml:space="preserve"> SECRETARIA MUNICIPAL DE FINANÇAS – SEFIN</t>
    </r>
  </si>
  <si>
    <r>
      <t xml:space="preserve">REALIZADO ATÉ O MÊS/ANO (ACUMULADO): </t>
    </r>
    <r>
      <rPr>
        <b/>
        <sz val="11"/>
        <rFont val="Arial"/>
        <family val="2"/>
      </rPr>
      <t xml:space="preserve"> JANEIRO A JUNHO/2024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</si>
</sst>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 applyAlignment="1">
      <alignment vertical="center"/>
    </xf>
    <xf numFmtId="44" fontId="3" fillId="0" borderId="0" xfId="3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44" fontId="3" fillId="0" borderId="0" xfId="3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44" fontId="3" fillId="0" borderId="0" xfId="3" applyFont="1" applyFill="1" applyAlignment="1">
      <alignment horizontal="center" vertical="center"/>
    </xf>
    <xf numFmtId="44" fontId="4" fillId="0" borderId="0" xfId="3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4" fontId="4" fillId="0" borderId="1" xfId="3" applyFont="1" applyFill="1" applyBorder="1" applyAlignment="1">
      <alignment horizontal="center" vertical="center" wrapText="1"/>
    </xf>
    <xf numFmtId="44" fontId="4" fillId="0" borderId="1" xfId="3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4" fontId="4" fillId="0" borderId="1" xfId="3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4" fontId="4" fillId="0" borderId="8" xfId="3" applyFont="1" applyFill="1" applyBorder="1" applyAlignment="1">
      <alignment horizontal="center" vertical="center"/>
    </xf>
    <xf numFmtId="44" fontId="4" fillId="0" borderId="8" xfId="3" applyFont="1" applyFill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4" fontId="3" fillId="0" borderId="1" xfId="3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4" fontId="3" fillId="0" borderId="1" xfId="3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14" fontId="3" fillId="0" borderId="1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44" fontId="3" fillId="0" borderId="10" xfId="3" applyFont="1" applyFill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44" fontId="3" fillId="0" borderId="10" xfId="3" applyFont="1" applyFill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4" fontId="4" fillId="0" borderId="14" xfId="3" applyFont="1" applyFill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43" fontId="4" fillId="0" borderId="14" xfId="1" applyFont="1" applyFill="1" applyBorder="1" applyAlignment="1">
      <alignment horizontal="center" vertical="center"/>
    </xf>
    <xf numFmtId="44" fontId="4" fillId="0" borderId="14" xfId="3" applyFont="1" applyFill="1" applyBorder="1" applyAlignment="1">
      <alignment horizontal="center" vertical="center"/>
    </xf>
    <xf numFmtId="43" fontId="4" fillId="0" borderId="14" xfId="1" applyFont="1" applyFill="1" applyBorder="1" applyAlignment="1">
      <alignment vertical="center"/>
    </xf>
    <xf numFmtId="49" fontId="4" fillId="0" borderId="14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44" fontId="4" fillId="0" borderId="0" xfId="3" applyFont="1" applyFill="1" applyAlignment="1">
      <alignment horizontal="center" vertical="center"/>
    </xf>
    <xf numFmtId="43" fontId="4" fillId="0" borderId="0" xfId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49" fontId="4" fillId="0" borderId="0" xfId="0" applyNumberFormat="1" applyFont="1" applyAlignment="1">
      <alignment horizontal="center" vertical="center" wrapText="1"/>
    </xf>
    <xf numFmtId="44" fontId="4" fillId="0" borderId="0" xfId="3" applyFont="1" applyFill="1" applyAlignment="1">
      <alignment vertical="center"/>
    </xf>
    <xf numFmtId="44" fontId="4" fillId="0" borderId="0" xfId="3" applyFont="1" applyFill="1" applyAlignment="1">
      <alignment horizontal="left" vertical="center"/>
    </xf>
  </cellXfs>
  <cellStyles count="4">
    <cellStyle name="Moeda" xfId="3" builtinId="4"/>
    <cellStyle name="Normal" xfId="0" builtinId="0"/>
    <cellStyle name="Vírgula" xfId="1" builtinId="3"/>
    <cellStyle name="Vírgula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66675</xdr:rowOff>
    </xdr:from>
    <xdr:to>
      <xdr:col>1</xdr:col>
      <xdr:colOff>561975</xdr:colOff>
      <xdr:row>3</xdr:row>
      <xdr:rowOff>19050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5775" y="66675"/>
          <a:ext cx="4762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I25"/>
  <sheetViews>
    <sheetView tabSelected="1" zoomScale="80" zoomScaleNormal="80" workbookViewId="0">
      <selection activeCell="D15" sqref="D15:D16"/>
    </sheetView>
  </sheetViews>
  <sheetFormatPr defaultRowHeight="14.25" x14ac:dyDescent="0.25"/>
  <cols>
    <col min="1" max="1" width="6" style="1" customWidth="1"/>
    <col min="2" max="2" width="12.85546875" style="1" bestFit="1" customWidth="1"/>
    <col min="3" max="3" width="10.140625" style="1" customWidth="1"/>
    <col min="4" max="4" width="12.28515625" style="1" bestFit="1" customWidth="1"/>
    <col min="5" max="5" width="7.85546875" style="1" customWidth="1"/>
    <col min="6" max="6" width="44.85546875" style="1" customWidth="1"/>
    <col min="7" max="7" width="17.7109375" style="2" customWidth="1"/>
    <col min="8" max="8" width="8.28515625" style="1" bestFit="1" customWidth="1"/>
    <col min="9" max="9" width="8.5703125" style="1" customWidth="1"/>
    <col min="10" max="10" width="44.140625" style="1" bestFit="1" customWidth="1"/>
    <col min="11" max="11" width="8.5703125" style="1" bestFit="1" customWidth="1"/>
    <col min="12" max="12" width="11.85546875" style="1" bestFit="1" customWidth="1"/>
    <col min="13" max="13" width="22.140625" style="1" bestFit="1" customWidth="1"/>
    <col min="14" max="14" width="20.28515625" style="1" bestFit="1" customWidth="1"/>
    <col min="15" max="16" width="12.28515625" style="1" bestFit="1" customWidth="1"/>
    <col min="17" max="17" width="25.28515625" style="1" bestFit="1" customWidth="1"/>
    <col min="18" max="18" width="11.85546875" style="1" customWidth="1"/>
    <col min="19" max="19" width="10.5703125" style="1" customWidth="1"/>
    <col min="20" max="20" width="13.5703125" style="1" customWidth="1"/>
    <col min="21" max="21" width="15.5703125" style="1" customWidth="1"/>
    <col min="22" max="22" width="12.5703125" style="2" bestFit="1" customWidth="1"/>
    <col min="23" max="24" width="14.85546875" style="2" bestFit="1" customWidth="1"/>
    <col min="25" max="25" width="9" style="2" bestFit="1" customWidth="1"/>
    <col min="26" max="26" width="16.5703125" style="2" bestFit="1" customWidth="1"/>
    <col min="27" max="27" width="20.42578125" style="1" customWidth="1"/>
    <col min="28" max="28" width="16.42578125" style="2" customWidth="1"/>
    <col min="29" max="29" width="17.42578125" style="2" bestFit="1" customWidth="1"/>
    <col min="30" max="30" width="11.42578125" style="1" customWidth="1"/>
    <col min="31" max="31" width="17.42578125" style="1" customWidth="1"/>
    <col min="32" max="32" width="21.28515625" style="1" customWidth="1"/>
    <col min="33" max="16384" width="9.140625" style="1"/>
  </cols>
  <sheetData>
    <row r="4" spans="1:35" ht="15" x14ac:dyDescent="0.25">
      <c r="A4" s="3" t="s">
        <v>72</v>
      </c>
    </row>
    <row r="6" spans="1:35" ht="15" x14ac:dyDescent="0.25">
      <c r="A6" s="3" t="s">
        <v>95</v>
      </c>
    </row>
    <row r="7" spans="1:35" x14ac:dyDescent="0.25">
      <c r="A7" s="1" t="s">
        <v>56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5"/>
      <c r="W7" s="5"/>
      <c r="X7" s="5"/>
      <c r="Y7" s="5"/>
      <c r="Z7" s="5"/>
      <c r="AA7" s="4"/>
      <c r="AB7" s="5"/>
      <c r="AC7" s="5"/>
      <c r="AD7" s="4"/>
      <c r="AE7" s="4"/>
      <c r="AF7" s="4"/>
      <c r="AG7" s="4"/>
      <c r="AH7" s="4"/>
      <c r="AI7" s="4"/>
    </row>
    <row r="8" spans="1:35" x14ac:dyDescent="0.25">
      <c r="A8" s="1" t="s">
        <v>97</v>
      </c>
      <c r="F8" s="4"/>
      <c r="G8" s="5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5"/>
      <c r="W8" s="5"/>
      <c r="X8" s="5"/>
      <c r="Y8" s="5"/>
      <c r="Z8" s="5"/>
      <c r="AA8" s="4"/>
      <c r="AB8" s="5"/>
      <c r="AC8" s="5"/>
      <c r="AD8" s="4"/>
      <c r="AE8" s="4"/>
      <c r="AF8" s="4"/>
      <c r="AG8" s="4"/>
      <c r="AH8" s="4"/>
      <c r="AI8" s="4"/>
    </row>
    <row r="9" spans="1:35" x14ac:dyDescent="0.25">
      <c r="B9" s="6"/>
      <c r="C9" s="6"/>
      <c r="D9" s="6"/>
      <c r="E9" s="6"/>
      <c r="F9" s="6"/>
      <c r="G9" s="7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7"/>
      <c r="W9" s="7"/>
      <c r="X9" s="7"/>
      <c r="Y9" s="7"/>
      <c r="Z9" s="7"/>
      <c r="AA9" s="6"/>
      <c r="AB9" s="7"/>
      <c r="AC9" s="7"/>
      <c r="AD9" s="6"/>
      <c r="AE9" s="6"/>
      <c r="AF9" s="6"/>
      <c r="AG9" s="6"/>
      <c r="AH9" s="6"/>
      <c r="AI9" s="6"/>
    </row>
    <row r="10" spans="1:35" ht="15" x14ac:dyDescent="0.25">
      <c r="A10" s="1" t="s">
        <v>98</v>
      </c>
    </row>
    <row r="11" spans="1:35" ht="15" x14ac:dyDescent="0.25">
      <c r="A11" s="1" t="s">
        <v>99</v>
      </c>
    </row>
    <row r="13" spans="1:35" ht="15.75" thickBot="1" x14ac:dyDescent="0.3">
      <c r="A13" s="3" t="s">
        <v>54</v>
      </c>
      <c r="B13" s="3"/>
      <c r="C13" s="3"/>
      <c r="D13" s="3"/>
      <c r="E13" s="3"/>
      <c r="F13" s="3"/>
      <c r="G13" s="8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8"/>
      <c r="W13" s="8"/>
      <c r="X13" s="8"/>
      <c r="Y13" s="8"/>
      <c r="Z13" s="8"/>
      <c r="AA13" s="3"/>
      <c r="AB13" s="8"/>
      <c r="AC13" s="8"/>
      <c r="AD13" s="3"/>
      <c r="AE13" s="3"/>
      <c r="AF13" s="3"/>
    </row>
    <row r="14" spans="1:35" ht="15" x14ac:dyDescent="0.25">
      <c r="A14" s="9" t="s">
        <v>16</v>
      </c>
      <c r="B14" s="10" t="s">
        <v>0</v>
      </c>
      <c r="C14" s="10"/>
      <c r="D14" s="10"/>
      <c r="E14" s="10"/>
      <c r="F14" s="10"/>
      <c r="G14" s="10"/>
      <c r="H14" s="10"/>
      <c r="I14" s="10"/>
      <c r="J14" s="10" t="s">
        <v>25</v>
      </c>
      <c r="K14" s="10"/>
      <c r="L14" s="10"/>
      <c r="M14" s="10"/>
      <c r="N14" s="10"/>
      <c r="O14" s="10" t="s">
        <v>1</v>
      </c>
      <c r="P14" s="10"/>
      <c r="Q14" s="10"/>
      <c r="R14" s="10"/>
      <c r="S14" s="10" t="s">
        <v>2</v>
      </c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1" t="s">
        <v>3</v>
      </c>
      <c r="AE14" s="11"/>
      <c r="AF14" s="12" t="s">
        <v>74</v>
      </c>
    </row>
    <row r="15" spans="1:35" ht="15" x14ac:dyDescent="0.25">
      <c r="A15" s="13"/>
      <c r="B15" s="14" t="s">
        <v>17</v>
      </c>
      <c r="C15" s="15" t="s">
        <v>4</v>
      </c>
      <c r="D15" s="14" t="s">
        <v>5</v>
      </c>
      <c r="E15" s="14" t="s">
        <v>6</v>
      </c>
      <c r="F15" s="14" t="s">
        <v>66</v>
      </c>
      <c r="G15" s="16" t="s">
        <v>50</v>
      </c>
      <c r="H15" s="15" t="s">
        <v>55</v>
      </c>
      <c r="I15" s="15" t="s">
        <v>7</v>
      </c>
      <c r="J15" s="14" t="s">
        <v>8</v>
      </c>
      <c r="K15" s="14" t="s">
        <v>9</v>
      </c>
      <c r="L15" s="14" t="s">
        <v>24</v>
      </c>
      <c r="M15" s="15" t="s">
        <v>10</v>
      </c>
      <c r="N15" s="14" t="s">
        <v>11</v>
      </c>
      <c r="O15" s="14" t="s">
        <v>12</v>
      </c>
      <c r="P15" s="14" t="s">
        <v>13</v>
      </c>
      <c r="Q15" s="14" t="s">
        <v>18</v>
      </c>
      <c r="R15" s="15" t="s">
        <v>14</v>
      </c>
      <c r="S15" s="15" t="s">
        <v>49</v>
      </c>
      <c r="T15" s="15" t="s">
        <v>19</v>
      </c>
      <c r="U15" s="15" t="s">
        <v>58</v>
      </c>
      <c r="V15" s="17" t="s">
        <v>20</v>
      </c>
      <c r="W15" s="17"/>
      <c r="X15" s="17"/>
      <c r="Y15" s="17"/>
      <c r="Z15" s="17"/>
      <c r="AA15" s="15" t="s">
        <v>57</v>
      </c>
      <c r="AB15" s="16" t="s">
        <v>63</v>
      </c>
      <c r="AC15" s="16" t="s">
        <v>23</v>
      </c>
      <c r="AD15" s="18"/>
      <c r="AE15" s="18"/>
      <c r="AF15" s="19"/>
    </row>
    <row r="16" spans="1:35" ht="60" x14ac:dyDescent="0.25">
      <c r="A16" s="13"/>
      <c r="B16" s="14"/>
      <c r="C16" s="15"/>
      <c r="D16" s="14"/>
      <c r="E16" s="14"/>
      <c r="F16" s="14"/>
      <c r="G16" s="16"/>
      <c r="H16" s="15"/>
      <c r="I16" s="15"/>
      <c r="J16" s="14"/>
      <c r="K16" s="14"/>
      <c r="L16" s="14"/>
      <c r="M16" s="15"/>
      <c r="N16" s="14"/>
      <c r="O16" s="14"/>
      <c r="P16" s="14"/>
      <c r="Q16" s="14"/>
      <c r="R16" s="15"/>
      <c r="S16" s="15"/>
      <c r="T16" s="15"/>
      <c r="U16" s="15"/>
      <c r="V16" s="20" t="s">
        <v>21</v>
      </c>
      <c r="W16" s="20" t="s">
        <v>22</v>
      </c>
      <c r="X16" s="20" t="s">
        <v>15</v>
      </c>
      <c r="Y16" s="20" t="s">
        <v>26</v>
      </c>
      <c r="Z16" s="20" t="s">
        <v>27</v>
      </c>
      <c r="AA16" s="15"/>
      <c r="AB16" s="16"/>
      <c r="AC16" s="16"/>
      <c r="AD16" s="21" t="s">
        <v>5</v>
      </c>
      <c r="AE16" s="21" t="s">
        <v>65</v>
      </c>
      <c r="AF16" s="19"/>
    </row>
    <row r="17" spans="1:32" s="6" customFormat="1" ht="30.75" thickBot="1" x14ac:dyDescent="0.3">
      <c r="A17" s="22"/>
      <c r="B17" s="23" t="s">
        <v>28</v>
      </c>
      <c r="C17" s="23" t="s">
        <v>51</v>
      </c>
      <c r="D17" s="23" t="s">
        <v>52</v>
      </c>
      <c r="E17" s="23" t="s">
        <v>29</v>
      </c>
      <c r="F17" s="23" t="s">
        <v>30</v>
      </c>
      <c r="G17" s="24" t="s">
        <v>31</v>
      </c>
      <c r="H17" s="23" t="s">
        <v>32</v>
      </c>
      <c r="I17" s="23" t="s">
        <v>33</v>
      </c>
      <c r="J17" s="23" t="s">
        <v>34</v>
      </c>
      <c r="K17" s="23" t="s">
        <v>35</v>
      </c>
      <c r="L17" s="23" t="s">
        <v>36</v>
      </c>
      <c r="M17" s="23" t="s">
        <v>37</v>
      </c>
      <c r="N17" s="23" t="s">
        <v>38</v>
      </c>
      <c r="O17" s="23" t="s">
        <v>39</v>
      </c>
      <c r="P17" s="23" t="s">
        <v>40</v>
      </c>
      <c r="Q17" s="23" t="s">
        <v>41</v>
      </c>
      <c r="R17" s="23" t="s">
        <v>42</v>
      </c>
      <c r="S17" s="23" t="s">
        <v>60</v>
      </c>
      <c r="T17" s="23" t="s">
        <v>43</v>
      </c>
      <c r="U17" s="23" t="s">
        <v>61</v>
      </c>
      <c r="V17" s="24" t="s">
        <v>44</v>
      </c>
      <c r="W17" s="24" t="s">
        <v>45</v>
      </c>
      <c r="X17" s="24" t="s">
        <v>67</v>
      </c>
      <c r="Y17" s="24" t="s">
        <v>46</v>
      </c>
      <c r="Z17" s="24" t="s">
        <v>62</v>
      </c>
      <c r="AA17" s="23" t="s">
        <v>47</v>
      </c>
      <c r="AB17" s="24" t="s">
        <v>48</v>
      </c>
      <c r="AC17" s="25" t="s">
        <v>68</v>
      </c>
      <c r="AD17" s="26" t="s">
        <v>64</v>
      </c>
      <c r="AE17" s="23" t="s">
        <v>53</v>
      </c>
      <c r="AF17" s="27" t="s">
        <v>59</v>
      </c>
    </row>
    <row r="18" spans="1:32" ht="70.5" customHeight="1" x14ac:dyDescent="0.25">
      <c r="A18" s="28">
        <v>1</v>
      </c>
      <c r="B18" s="28" t="s">
        <v>93</v>
      </c>
      <c r="C18" s="28" t="s">
        <v>86</v>
      </c>
      <c r="D18" s="29">
        <v>45454</v>
      </c>
      <c r="E18" s="30">
        <v>13794</v>
      </c>
      <c r="F18" s="31" t="s">
        <v>83</v>
      </c>
      <c r="G18" s="32">
        <v>689.43</v>
      </c>
      <c r="H18" s="33" t="s">
        <v>76</v>
      </c>
      <c r="I18" s="33" t="s">
        <v>82</v>
      </c>
      <c r="J18" s="34" t="s">
        <v>75</v>
      </c>
      <c r="K18" s="28">
        <v>704700</v>
      </c>
      <c r="L18" s="28" t="s">
        <v>70</v>
      </c>
      <c r="M18" s="28" t="s">
        <v>77</v>
      </c>
      <c r="N18" s="28" t="s">
        <v>91</v>
      </c>
      <c r="O18" s="29">
        <v>45454</v>
      </c>
      <c r="P18" s="29">
        <v>45457</v>
      </c>
      <c r="Q18" s="33" t="s">
        <v>84</v>
      </c>
      <c r="R18" s="33" t="s">
        <v>87</v>
      </c>
      <c r="S18" s="28" t="s">
        <v>90</v>
      </c>
      <c r="T18" s="28" t="s">
        <v>80</v>
      </c>
      <c r="U18" s="33">
        <v>90010103</v>
      </c>
      <c r="V18" s="35">
        <v>0</v>
      </c>
      <c r="W18" s="35">
        <v>2413.0100000000002</v>
      </c>
      <c r="X18" s="35">
        <v>2413.0100000000002</v>
      </c>
      <c r="Y18" s="35">
        <v>0</v>
      </c>
      <c r="Z18" s="35">
        <v>0</v>
      </c>
      <c r="AA18" s="28" t="s">
        <v>81</v>
      </c>
      <c r="AB18" s="35">
        <v>4875.38</v>
      </c>
      <c r="AC18" s="35">
        <f>W18+Z18+AB18</f>
        <v>7288.39</v>
      </c>
      <c r="AD18" s="36"/>
      <c r="AE18" s="28" t="s">
        <v>88</v>
      </c>
      <c r="AF18" s="33" t="s">
        <v>89</v>
      </c>
    </row>
    <row r="19" spans="1:32" ht="89.25" customHeight="1" thickBot="1" x14ac:dyDescent="0.3">
      <c r="A19" s="37">
        <v>2</v>
      </c>
      <c r="B19" s="37" t="s">
        <v>94</v>
      </c>
      <c r="C19" s="37" t="s">
        <v>85</v>
      </c>
      <c r="D19" s="38">
        <v>45454</v>
      </c>
      <c r="E19" s="39">
        <v>13794</v>
      </c>
      <c r="F19" s="40" t="s">
        <v>83</v>
      </c>
      <c r="G19" s="41">
        <v>689.43</v>
      </c>
      <c r="H19" s="42" t="s">
        <v>76</v>
      </c>
      <c r="I19" s="42" t="s">
        <v>82</v>
      </c>
      <c r="J19" s="43" t="s">
        <v>92</v>
      </c>
      <c r="K19" s="37">
        <v>701825</v>
      </c>
      <c r="L19" s="37" t="s">
        <v>70</v>
      </c>
      <c r="M19" s="42" t="s">
        <v>78</v>
      </c>
      <c r="N19" s="37" t="s">
        <v>79</v>
      </c>
      <c r="O19" s="38">
        <v>45454</v>
      </c>
      <c r="P19" s="38">
        <v>45457</v>
      </c>
      <c r="Q19" s="42" t="s">
        <v>84</v>
      </c>
      <c r="R19" s="42" t="s">
        <v>87</v>
      </c>
      <c r="S19" s="37" t="s">
        <v>90</v>
      </c>
      <c r="T19" s="37">
        <v>90010102</v>
      </c>
      <c r="U19" s="37">
        <v>90010104</v>
      </c>
      <c r="V19" s="44">
        <v>0</v>
      </c>
      <c r="W19" s="44">
        <v>2413.0100000000002</v>
      </c>
      <c r="X19" s="44">
        <v>2413.0100000000002</v>
      </c>
      <c r="Y19" s="44">
        <v>0</v>
      </c>
      <c r="Z19" s="44">
        <v>0</v>
      </c>
      <c r="AA19" s="37" t="s">
        <v>81</v>
      </c>
      <c r="AB19" s="44">
        <v>4707.32</v>
      </c>
      <c r="AC19" s="44">
        <f>W19+Z19+AB19</f>
        <v>7120.33</v>
      </c>
      <c r="AD19" s="45"/>
      <c r="AE19" s="37" t="s">
        <v>88</v>
      </c>
      <c r="AF19" s="42" t="s">
        <v>89</v>
      </c>
    </row>
    <row r="20" spans="1:32" ht="15.75" thickBot="1" x14ac:dyDescent="0.3">
      <c r="A20" s="46" t="s">
        <v>73</v>
      </c>
      <c r="B20" s="47"/>
      <c r="C20" s="47"/>
      <c r="D20" s="47"/>
      <c r="E20" s="47"/>
      <c r="F20" s="48"/>
      <c r="G20" s="49">
        <f>SUM(G18:G19)</f>
        <v>1378.86</v>
      </c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1"/>
      <c r="T20" s="52"/>
      <c r="U20" s="52"/>
      <c r="V20" s="53">
        <f>SUM(V18:V19)</f>
        <v>0</v>
      </c>
      <c r="W20" s="49">
        <f>SUM(W18:W19)</f>
        <v>4826.0200000000004</v>
      </c>
      <c r="X20" s="49">
        <f>SUM(X18:X19)</f>
        <v>4826.0200000000004</v>
      </c>
      <c r="Y20" s="53">
        <f>SUM(Y18:Y19)</f>
        <v>0</v>
      </c>
      <c r="Z20" s="53">
        <f>SUM(Z18:Z19)</f>
        <v>0</v>
      </c>
      <c r="AA20" s="54"/>
      <c r="AB20" s="49">
        <f>SUM(AB18:AB19)</f>
        <v>9582.7000000000007</v>
      </c>
      <c r="AC20" s="49">
        <f>SUM(AC18:AC19)</f>
        <v>14408.720000000001</v>
      </c>
      <c r="AD20" s="55"/>
      <c r="AE20" s="55"/>
      <c r="AF20" s="56"/>
    </row>
    <row r="21" spans="1:32" ht="15" x14ac:dyDescent="0.25">
      <c r="A21" s="57"/>
      <c r="B21" s="57"/>
      <c r="C21" s="57"/>
      <c r="D21" s="58"/>
      <c r="E21" s="58"/>
      <c r="F21" s="58"/>
      <c r="G21" s="59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60"/>
      <c r="U21" s="60"/>
      <c r="V21" s="8"/>
      <c r="W21" s="8"/>
      <c r="X21" s="8"/>
      <c r="Y21" s="8"/>
      <c r="Z21" s="8"/>
      <c r="AA21" s="61"/>
      <c r="AB21" s="8"/>
      <c r="AC21" s="8"/>
      <c r="AD21" s="62"/>
      <c r="AE21" s="62"/>
      <c r="AF21" s="3"/>
    </row>
    <row r="22" spans="1:32" s="3" customFormat="1" ht="15" x14ac:dyDescent="0.25">
      <c r="A22" s="3" t="s">
        <v>96</v>
      </c>
      <c r="G22" s="63"/>
      <c r="V22" s="63"/>
      <c r="W22" s="63"/>
      <c r="X22" s="63"/>
      <c r="Y22" s="63"/>
      <c r="Z22" s="63"/>
      <c r="AB22" s="63"/>
      <c r="AC22" s="63"/>
    </row>
    <row r="23" spans="1:32" s="3" customFormat="1" ht="15" x14ac:dyDescent="0.25">
      <c r="A23" s="3" t="s">
        <v>69</v>
      </c>
      <c r="G23" s="63"/>
      <c r="V23" s="63"/>
      <c r="W23" s="63"/>
      <c r="X23" s="63"/>
      <c r="Y23" s="63"/>
      <c r="Z23" s="63"/>
      <c r="AB23" s="63"/>
      <c r="AC23" s="63"/>
    </row>
    <row r="24" spans="1:32" s="3" customFormat="1" ht="15" x14ac:dyDescent="0.25">
      <c r="A24" s="57" t="s">
        <v>71</v>
      </c>
      <c r="B24" s="57"/>
      <c r="C24" s="57"/>
      <c r="D24" s="57"/>
      <c r="E24" s="57"/>
      <c r="F24" s="57"/>
      <c r="G24" s="64"/>
      <c r="H24" s="57"/>
      <c r="I24" s="57"/>
      <c r="J24" s="57"/>
      <c r="V24" s="63"/>
      <c r="W24" s="63"/>
      <c r="X24" s="63"/>
      <c r="Y24" s="63"/>
      <c r="Z24" s="63"/>
      <c r="AB24" s="63"/>
      <c r="AC24" s="63"/>
    </row>
    <row r="25" spans="1:32" x14ac:dyDescent="0.25">
      <c r="A25" s="4"/>
      <c r="B25" s="4"/>
      <c r="C25" s="4"/>
      <c r="D25" s="4"/>
      <c r="E25" s="4"/>
      <c r="F25" s="4"/>
      <c r="G25" s="5"/>
      <c r="H25" s="4"/>
      <c r="I25" s="4"/>
      <c r="J25" s="4"/>
    </row>
  </sheetData>
  <mergeCells count="32">
    <mergeCell ref="A20:F20"/>
    <mergeCell ref="A14:A17"/>
    <mergeCell ref="J14:N14"/>
    <mergeCell ref="O14:R14"/>
    <mergeCell ref="F15:F16"/>
    <mergeCell ref="B15:B16"/>
    <mergeCell ref="L15:L16"/>
    <mergeCell ref="K15:K16"/>
    <mergeCell ref="M15:M16"/>
    <mergeCell ref="N15:N16"/>
    <mergeCell ref="O15:O16"/>
    <mergeCell ref="J15:J16"/>
    <mergeCell ref="P15:P16"/>
    <mergeCell ref="Q15:Q16"/>
    <mergeCell ref="R15:R16"/>
    <mergeCell ref="C15:C16"/>
    <mergeCell ref="D15:D16"/>
    <mergeCell ref="AD14:AE15"/>
    <mergeCell ref="AF14:AF16"/>
    <mergeCell ref="B14:I14"/>
    <mergeCell ref="S14:AC14"/>
    <mergeCell ref="U15:U16"/>
    <mergeCell ref="H15:H16"/>
    <mergeCell ref="AA15:AA16"/>
    <mergeCell ref="AB15:AB16"/>
    <mergeCell ref="AC15:AC16"/>
    <mergeCell ref="V15:Z15"/>
    <mergeCell ref="T15:T16"/>
    <mergeCell ref="S15:S16"/>
    <mergeCell ref="E15:E16"/>
    <mergeCell ref="I15:I16"/>
    <mergeCell ref="G15:G16"/>
  </mergeCells>
  <phoneticPr fontId="2" type="noConversion"/>
  <pageMargins left="0.25" right="0.25" top="0.75" bottom="0.75" header="0.3" footer="0.3"/>
  <pageSetup paperSize="9" scale="2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SEFIN DIÁRIAS SERVIDOR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cgmrb</cp:lastModifiedBy>
  <cp:lastPrinted>2021-11-18T17:07:40Z</cp:lastPrinted>
  <dcterms:created xsi:type="dcterms:W3CDTF">2013-10-11T22:14:02Z</dcterms:created>
  <dcterms:modified xsi:type="dcterms:W3CDTF">2024-08-07T16:21:21Z</dcterms:modified>
</cp:coreProperties>
</file>