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SASDH DIÁRIAS SERVIDOR MAI 2022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21" i="7" l="1"/>
  <c r="AD19" i="7"/>
  <c r="Y20" i="7"/>
  <c r="Y19" i="7"/>
  <c r="X21" i="7"/>
  <c r="W21" i="7"/>
  <c r="G21" i="7"/>
  <c r="AD20" i="7" l="1"/>
</calcChain>
</file>

<file path=xl/sharedStrings.xml><?xml version="1.0" encoding="utf-8"?>
<sst xmlns="http://schemas.openxmlformats.org/spreadsheetml/2006/main" count="115" uniqueCount="110">
  <si>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</si>
  <si>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</si>
  <si>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</si>
  <si>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</si>
  <si>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</si>
  <si>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</si>
  <si>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</si>
  <si>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</si>
  <si>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</si>
  <si>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</si>
  <si>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</si>
  <si>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</si>
  <si>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</si>
  <si>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</si>
  <si>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</si>
  <si>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</si>
  <si>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</si>
  <si>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</si>
  <si>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</si>
  <si>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</si>
  <si>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</si>
  <si>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</si>
  <si>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Ações de regularização/responsabilização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</si>
  <si>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</si>
  <si>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</si>
  <si>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</si>
  <si>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</si>
  <si>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</si>
  <si>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</si>
  <si>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</si>
  <si>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</si>
  <si>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</si>
  <si>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</si>
  <si>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</si>
  <si>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</si>
  <si>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</si>
  <si>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</si>
  <si>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</si>
  <si>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</si>
  <si>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</si>
  <si>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</si>
  <si>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</si>
  <si>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</si>
  <si>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</si>
  <si>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</si>
  <si>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</si>
  <si>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</si>
  <si>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</si>
  <si>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</si>
  <si>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</si>
  <si>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</si>
  <si>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</si>
  <si>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</si>
  <si>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</si>
  <si>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</si>
  <si>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</si>
  <si>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</si>
  <si>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</si>
  <si>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</si>
  <si>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</si>
  <si>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</si>
  <si>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</si>
  <si>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</si>
  <si>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</si>
  <si>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</si>
  <si>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</si>
  <si>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</si>
  <si>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</si>
  <si>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</si>
  <si>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</si>
  <si>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</si>
  <si>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</si>
  <si>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</si>
  <si>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PRESTAÇÃO DE CONTAS  - EXERCÍCIO 2022</t>
  </si>
  <si>
    <t>8 DIARIAS-CIVIL</t>
  </si>
  <si>
    <t>NÃO</t>
  </si>
  <si>
    <t>AÉREO</t>
  </si>
  <si>
    <t>3.3.90.14.00</t>
  </si>
  <si>
    <t>0258/2022</t>
  </si>
  <si>
    <t>056/2022</t>
  </si>
  <si>
    <t>Participação no XXIV Encontro Nacional do Fórum CB27, referente ao Desenvolvimento Circular na cidade de Recife - PE, representando o Senhor Prefeito</t>
  </si>
  <si>
    <t>6 e 1/2</t>
  </si>
  <si>
    <t>MARFIZA DE LIMA GALVÃO</t>
  </si>
  <si>
    <t>SECRETARIA MUNICIPAL</t>
  </si>
  <si>
    <t>SASDH</t>
  </si>
  <si>
    <t>RIO BRANCO(AC)/RECIFE(PE)/RIO BRANCO(AC)</t>
  </si>
  <si>
    <t>200010121/2022</t>
  </si>
  <si>
    <t>200010082/2022</t>
  </si>
  <si>
    <t>-</t>
  </si>
  <si>
    <t>SIM</t>
  </si>
  <si>
    <t>0098/2022</t>
  </si>
  <si>
    <t>201/2021</t>
  </si>
  <si>
    <t>Realização de visita técnica ao Centro Integrado dos Direitos da Criança e do Adolescente, em Vitória da Conquista-BA</t>
  </si>
  <si>
    <t>8-DIÁRIAS-CIVIL</t>
  </si>
  <si>
    <t>3 e 1/2</t>
  </si>
  <si>
    <t>REBECA DE ABREU PAULA</t>
  </si>
  <si>
    <t>GERENTE DA PROMOÇÃO DE DIREITOS HUMANOS</t>
  </si>
  <si>
    <t>31/0/2022</t>
  </si>
  <si>
    <t>RIO BRANCO(AC)/VITÓRIA DA CONQUISTA (BA)(PE)/RIO BRANCO(AC)</t>
  </si>
  <si>
    <t>3.3.90.14</t>
  </si>
  <si>
    <t>20010232/2022</t>
  </si>
  <si>
    <t>200010184/2022</t>
  </si>
  <si>
    <t>Pendente</t>
  </si>
  <si>
    <t>Manual de Referência - 9ª Edição</t>
  </si>
  <si>
    <r>
      <t>IDENTIFICAÇÃO DO ÓRGÃO/ENTIDADE/FUNDO:</t>
    </r>
    <r>
      <rPr>
        <b/>
        <sz val="12"/>
        <color theme="1"/>
        <rFont val="Calibri"/>
        <family val="2"/>
        <scheme val="minor"/>
      </rPr>
      <t xml:space="preserve"> SECRETARIA MUNICIPAL DE ASSISTÊNCIA SOCIAL E DIREITOS HUMANOS - SASDH</t>
    </r>
  </si>
  <si>
    <r>
      <t xml:space="preserve">REALIZADO ATÉ O MÊS/ANO (ACUMULADO): </t>
    </r>
    <r>
      <rPr>
        <b/>
        <sz val="12"/>
        <color theme="1"/>
        <rFont val="Calibri"/>
        <family val="2"/>
        <scheme val="minor"/>
      </rPr>
      <t>JANEIRO A MAIO/2022</t>
    </r>
  </si>
  <si>
    <r>
      <t xml:space="preserve">DATA DA ÚLTIMA ATUALIZAÇÃO: </t>
    </r>
    <r>
      <rPr>
        <b/>
        <sz val="12"/>
        <color theme="1"/>
        <rFont val="Calibri"/>
        <family val="2"/>
        <scheme val="minor"/>
      </rPr>
      <t>01/06/2022</t>
    </r>
  </si>
  <si>
    <r>
      <t>Nome do responsável pela elaboração:</t>
    </r>
    <r>
      <rPr>
        <b/>
        <sz val="12"/>
        <color theme="1"/>
        <rFont val="Calibri"/>
        <family val="2"/>
        <scheme val="minor"/>
      </rPr>
      <t xml:space="preserve"> Ailton José Blazute Braga - Gerente Financeiro</t>
    </r>
  </si>
  <si>
    <r>
      <t xml:space="preserve">Nome do responsável pelo Órgão: </t>
    </r>
    <r>
      <rPr>
        <b/>
        <sz val="12"/>
        <color theme="1"/>
        <rFont val="Calibri"/>
        <family val="2"/>
        <scheme val="minor"/>
      </rPr>
      <t>MARFISA DE LIMA GALVÃO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</si>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</sst>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4" fontId="2" fillId="0" borderId="0" xfId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4" fontId="3" fillId="0" borderId="0" xfId="1" applyFont="1" applyFill="1" applyAlignment="1">
      <alignment horizontal="left" vertical="center"/>
    </xf>
    <xf numFmtId="44" fontId="8" fillId="0" borderId="0" xfId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4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4" fontId="2" fillId="0" borderId="5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left" vertical="center"/>
    </xf>
    <xf numFmtId="44" fontId="4" fillId="0" borderId="1" xfId="1" applyFont="1" applyFill="1" applyBorder="1" applyAlignment="1">
      <alignment horizontal="center" vertical="center" wrapText="1"/>
    </xf>
    <xf numFmtId="44" fontId="4" fillId="0" borderId="12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2" fillId="0" borderId="2" xfId="1" applyFont="1" applyFill="1" applyBorder="1" applyAlignment="1">
      <alignment horizontal="center" vertical="center"/>
    </xf>
    <xf numFmtId="44" fontId="3" fillId="0" borderId="0" xfId="1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7" fontId="6" fillId="0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44" fontId="6" fillId="0" borderId="12" xfId="1" applyFont="1" applyFill="1" applyBorder="1" applyAlignment="1">
      <alignment horizontal="center" vertical="center"/>
    </xf>
    <xf numFmtId="44" fontId="1" fillId="0" borderId="5" xfId="1" applyFont="1" applyFill="1" applyBorder="1" applyAlignment="1">
      <alignment horizontal="center" vertical="center"/>
    </xf>
    <xf numFmtId="44" fontId="1" fillId="0" borderId="2" xfId="1" applyFont="1" applyFill="1" applyBorder="1" applyAlignment="1">
      <alignment horizontal="center" vertical="center"/>
    </xf>
    <xf numFmtId="44" fontId="6" fillId="0" borderId="3" xfId="1" applyFont="1" applyFill="1" applyBorder="1" applyAlignment="1">
      <alignment horizontal="center" vertical="center"/>
    </xf>
    <xf numFmtId="44" fontId="1" fillId="0" borderId="5" xfId="0" applyNumberFormat="1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61633</xdr:colOff>
      <xdr:row>0</xdr:row>
      <xdr:rowOff>67920</xdr:rowOff>
    </xdr:from>
    <xdr:to>
      <xdr:col>1</xdr:col>
      <xdr:colOff>509308</xdr:colOff>
      <xdr:row>2</xdr:row>
      <xdr:rowOff>122953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466" y="6792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"/>
  <sheetViews>
    <sheetView tabSelected="1" zoomScale="90" zoomScaleNormal="90" workbookViewId="0">
      <selection activeCell="E4" sqref="E4"/>
    </sheetView>
  </sheetViews>
  <sheetFormatPr defaultRowHeight="15" x14ac:dyDescent="0.25"/>
  <cols>
    <col min="1" max="1" width="9.140625" style="4"/>
    <col min="2" max="2" width="14" style="4" customWidth="1"/>
    <col min="3" max="3" width="12" style="4" customWidth="1"/>
    <col min="4" max="4" width="11.5703125" style="4" bestFit="1" customWidth="1"/>
    <col min="5" max="5" width="12.42578125" style="4" customWidth="1"/>
    <col min="6" max="6" width="48.7109375" style="4" customWidth="1"/>
    <col min="7" max="7" width="15.28515625" style="9" customWidth="1"/>
    <col min="8" max="8" width="15.85546875" style="4" customWidth="1"/>
    <col min="9" max="9" width="9.85546875" style="4" customWidth="1"/>
    <col min="10" max="10" width="27.140625" style="4" customWidth="1"/>
    <col min="11" max="11" width="10.7109375" style="4" customWidth="1"/>
    <col min="12" max="12" width="7.85546875" style="4" customWidth="1"/>
    <col min="13" max="13" width="20.7109375" style="4" customWidth="1"/>
    <col min="14" max="14" width="11.5703125" style="4" customWidth="1"/>
    <col min="15" max="15" width="11.5703125" style="4" bestFit="1" customWidth="1"/>
    <col min="16" max="16" width="11.5703125" style="8" bestFit="1" customWidth="1"/>
    <col min="17" max="17" width="39.7109375" style="8" customWidth="1"/>
    <col min="18" max="18" width="11.5703125" style="8" customWidth="1"/>
    <col min="19" max="19" width="12" style="4" customWidth="1"/>
    <col min="20" max="20" width="9.5703125" style="4" customWidth="1"/>
    <col min="21" max="21" width="22.7109375" style="4" bestFit="1" customWidth="1"/>
    <col min="22" max="22" width="24.28515625" style="4" bestFit="1" customWidth="1"/>
    <col min="23" max="23" width="14.28515625" style="9" customWidth="1"/>
    <col min="24" max="24" width="12.7109375" style="9" bestFit="1" customWidth="1"/>
    <col min="25" max="25" width="11.7109375" style="4" bestFit="1" customWidth="1"/>
    <col min="26" max="26" width="9.5703125" style="4" customWidth="1"/>
    <col min="27" max="28" width="9.140625" style="4"/>
    <col min="29" max="29" width="9.5703125" style="4" bestFit="1" customWidth="1"/>
    <col min="30" max="30" width="13.85546875" style="4" customWidth="1"/>
    <col min="31" max="31" width="11.5703125" style="4" bestFit="1" customWidth="1"/>
    <col min="32" max="32" width="9.85546875" style="4" bestFit="1" customWidth="1"/>
    <col min="33" max="33" width="11.140625" style="4" customWidth="1"/>
    <col min="34" max="16384" width="9.140625" style="4"/>
  </cols>
  <sheetData>
    <row r="1" spans="1:33" s="10" customFormat="1" ht="15.75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s="10" customFormat="1" ht="15.7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s="10" customFormat="1" ht="15.7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s="13" customFormat="1" ht="15.75" x14ac:dyDescent="0.25">
      <c r="A4" s="12" t="s">
        <v>17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13" customFormat="1" ht="15.7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13" customFormat="1" ht="15.75" x14ac:dyDescent="0.25">
      <c r="A6" s="13" t="s">
        <v>73</v>
      </c>
      <c r="G6" s="12"/>
      <c r="W6" s="12"/>
      <c r="X6" s="12"/>
    </row>
    <row r="7" spans="1:33" s="10" customFormat="1" ht="15.75" x14ac:dyDescent="0.25">
      <c r="A7" s="10" t="s">
        <v>18</v>
      </c>
      <c r="G7" s="11"/>
      <c r="W7" s="11"/>
      <c r="X7" s="11"/>
    </row>
    <row r="8" spans="1:33" s="10" customFormat="1" ht="15.75" x14ac:dyDescent="0.25">
      <c r="A8" s="10" t="s">
        <v>103</v>
      </c>
      <c r="G8" s="11"/>
      <c r="W8" s="11"/>
      <c r="X8" s="11"/>
    </row>
    <row r="9" spans="1:33" s="10" customFormat="1" ht="15.75" x14ac:dyDescent="0.25">
      <c r="G9" s="11"/>
      <c r="W9" s="11"/>
      <c r="X9" s="11"/>
    </row>
    <row r="10" spans="1:33" s="10" customFormat="1" ht="15.75" x14ac:dyDescent="0.25">
      <c r="A10" s="10" t="s">
        <v>104</v>
      </c>
      <c r="G10" s="11"/>
      <c r="W10" s="11"/>
      <c r="X10" s="11"/>
    </row>
    <row r="11" spans="1:33" s="10" customFormat="1" ht="15.75" x14ac:dyDescent="0.25">
      <c r="A11" s="10" t="s">
        <v>105</v>
      </c>
      <c r="G11" s="11"/>
      <c r="W11" s="11"/>
      <c r="X11" s="11"/>
    </row>
    <row r="12" spans="1:33" s="14" customFormat="1" ht="15.75" x14ac:dyDescent="0.25">
      <c r="A12" s="10" t="s">
        <v>106</v>
      </c>
      <c r="B12" s="10"/>
      <c r="C12" s="10"/>
      <c r="D12" s="10"/>
      <c r="E12" s="10"/>
      <c r="F12" s="10"/>
      <c r="G12" s="11"/>
      <c r="H12" s="10"/>
      <c r="I12" s="10"/>
      <c r="J12" s="10"/>
      <c r="W12" s="68"/>
      <c r="X12" s="68"/>
    </row>
    <row r="13" spans="1:33" s="10" customFormat="1" ht="15.75" x14ac:dyDescent="0.25">
      <c r="G13" s="11"/>
      <c r="W13" s="11"/>
      <c r="X13" s="11"/>
    </row>
    <row r="14" spans="1:33" s="10" customFormat="1" ht="15" customHeight="1" thickBot="1" x14ac:dyDescent="0.3">
      <c r="A14" s="34" t="s">
        <v>19</v>
      </c>
      <c r="B14" s="35"/>
      <c r="C14" s="35"/>
      <c r="D14" s="35"/>
      <c r="E14" s="35"/>
      <c r="F14" s="35"/>
      <c r="G14" s="63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63"/>
      <c r="X14" s="63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x14ac:dyDescent="0.25">
      <c r="A15" s="49" t="s">
        <v>20</v>
      </c>
      <c r="B15" s="50" t="s">
        <v>9</v>
      </c>
      <c r="C15" s="50"/>
      <c r="D15" s="50"/>
      <c r="E15" s="50"/>
      <c r="F15" s="50"/>
      <c r="G15" s="50"/>
      <c r="H15" s="50"/>
      <c r="I15" s="50"/>
      <c r="J15" s="51" t="s">
        <v>21</v>
      </c>
      <c r="K15" s="51"/>
      <c r="L15" s="51"/>
      <c r="M15" s="51"/>
      <c r="N15" s="51"/>
      <c r="O15" s="51" t="s">
        <v>11</v>
      </c>
      <c r="P15" s="51"/>
      <c r="Q15" s="51"/>
      <c r="R15" s="51"/>
      <c r="S15" s="52" t="s">
        <v>15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3" t="s">
        <v>10</v>
      </c>
      <c r="AF15" s="53"/>
      <c r="AG15" s="54" t="s">
        <v>22</v>
      </c>
    </row>
    <row r="16" spans="1:33" x14ac:dyDescent="0.25">
      <c r="A16" s="55"/>
      <c r="B16" s="6" t="s">
        <v>23</v>
      </c>
      <c r="C16" s="7" t="s">
        <v>8</v>
      </c>
      <c r="D16" s="6" t="s">
        <v>1</v>
      </c>
      <c r="E16" s="6" t="s">
        <v>7</v>
      </c>
      <c r="F16" s="6" t="s">
        <v>5</v>
      </c>
      <c r="G16" s="64" t="s">
        <v>24</v>
      </c>
      <c r="H16" s="7" t="s">
        <v>25</v>
      </c>
      <c r="I16" s="7" t="s">
        <v>12</v>
      </c>
      <c r="J16" s="1" t="s">
        <v>2</v>
      </c>
      <c r="K16" s="1" t="s">
        <v>3</v>
      </c>
      <c r="L16" s="1" t="s">
        <v>26</v>
      </c>
      <c r="M16" s="30" t="s">
        <v>13</v>
      </c>
      <c r="N16" s="1" t="s">
        <v>4</v>
      </c>
      <c r="O16" s="1" t="s">
        <v>0</v>
      </c>
      <c r="P16" s="1" t="s">
        <v>6</v>
      </c>
      <c r="Q16" s="1" t="s">
        <v>27</v>
      </c>
      <c r="R16" s="30" t="s">
        <v>14</v>
      </c>
      <c r="S16" s="30" t="s">
        <v>28</v>
      </c>
      <c r="T16" s="30" t="s">
        <v>29</v>
      </c>
      <c r="U16" s="30" t="s">
        <v>30</v>
      </c>
      <c r="V16" s="30" t="s">
        <v>31</v>
      </c>
      <c r="W16" s="2" t="s">
        <v>32</v>
      </c>
      <c r="X16" s="2"/>
      <c r="Y16" s="2"/>
      <c r="Z16" s="2"/>
      <c r="AA16" s="2"/>
      <c r="AB16" s="31" t="s">
        <v>33</v>
      </c>
      <c r="AC16" s="31" t="s">
        <v>34</v>
      </c>
      <c r="AD16" s="31" t="s">
        <v>35</v>
      </c>
      <c r="AE16" s="3"/>
      <c r="AF16" s="3"/>
      <c r="AG16" s="56"/>
    </row>
    <row r="17" spans="1:36" ht="72" customHeight="1" x14ac:dyDescent="0.25">
      <c r="A17" s="55"/>
      <c r="B17" s="6"/>
      <c r="C17" s="7"/>
      <c r="D17" s="6"/>
      <c r="E17" s="6"/>
      <c r="F17" s="6"/>
      <c r="G17" s="64"/>
      <c r="H17" s="7"/>
      <c r="I17" s="7"/>
      <c r="J17" s="1"/>
      <c r="K17" s="1"/>
      <c r="L17" s="1"/>
      <c r="M17" s="30"/>
      <c r="N17" s="1"/>
      <c r="O17" s="1"/>
      <c r="P17" s="1"/>
      <c r="Q17" s="1"/>
      <c r="R17" s="30"/>
      <c r="S17" s="30"/>
      <c r="T17" s="30"/>
      <c r="U17" s="30"/>
      <c r="V17" s="30"/>
      <c r="W17" s="83" t="s">
        <v>36</v>
      </c>
      <c r="X17" s="83" t="s">
        <v>37</v>
      </c>
      <c r="Y17" s="32" t="s">
        <v>16</v>
      </c>
      <c r="Z17" s="32" t="s">
        <v>38</v>
      </c>
      <c r="AA17" s="32" t="s">
        <v>39</v>
      </c>
      <c r="AB17" s="31"/>
      <c r="AC17" s="31"/>
      <c r="AD17" s="31"/>
      <c r="AE17" s="33" t="s">
        <v>1</v>
      </c>
      <c r="AF17" s="33" t="s">
        <v>40</v>
      </c>
      <c r="AG17" s="56"/>
    </row>
    <row r="18" spans="1:36" ht="30.75" thickBot="1" x14ac:dyDescent="0.3">
      <c r="A18" s="57"/>
      <c r="B18" s="58" t="s">
        <v>41</v>
      </c>
      <c r="C18" s="58" t="s">
        <v>42</v>
      </c>
      <c r="D18" s="58" t="s">
        <v>43</v>
      </c>
      <c r="E18" s="58" t="s">
        <v>44</v>
      </c>
      <c r="F18" s="58" t="s">
        <v>45</v>
      </c>
      <c r="G18" s="65" t="s">
        <v>46</v>
      </c>
      <c r="H18" s="58" t="s">
        <v>47</v>
      </c>
      <c r="I18" s="59" t="s">
        <v>48</v>
      </c>
      <c r="J18" s="59" t="s">
        <v>49</v>
      </c>
      <c r="K18" s="59" t="s">
        <v>50</v>
      </c>
      <c r="L18" s="59" t="s">
        <v>51</v>
      </c>
      <c r="M18" s="59" t="s">
        <v>52</v>
      </c>
      <c r="N18" s="59" t="s">
        <v>53</v>
      </c>
      <c r="O18" s="59" t="s">
        <v>54</v>
      </c>
      <c r="P18" s="59" t="s">
        <v>55</v>
      </c>
      <c r="Q18" s="59" t="s">
        <v>56</v>
      </c>
      <c r="R18" s="59" t="s">
        <v>57</v>
      </c>
      <c r="S18" s="59" t="s">
        <v>58</v>
      </c>
      <c r="T18" s="59" t="s">
        <v>59</v>
      </c>
      <c r="U18" s="60" t="s">
        <v>60</v>
      </c>
      <c r="V18" s="60" t="s">
        <v>61</v>
      </c>
      <c r="W18" s="84" t="s">
        <v>62</v>
      </c>
      <c r="X18" s="84" t="s">
        <v>63</v>
      </c>
      <c r="Y18" s="60" t="s">
        <v>64</v>
      </c>
      <c r="Z18" s="60" t="s">
        <v>65</v>
      </c>
      <c r="AA18" s="60" t="s">
        <v>66</v>
      </c>
      <c r="AB18" s="60" t="s">
        <v>67</v>
      </c>
      <c r="AC18" s="60" t="s">
        <v>68</v>
      </c>
      <c r="AD18" s="61" t="s">
        <v>69</v>
      </c>
      <c r="AE18" s="61" t="s">
        <v>70</v>
      </c>
      <c r="AF18" s="58" t="s">
        <v>71</v>
      </c>
      <c r="AG18" s="62" t="s">
        <v>72</v>
      </c>
      <c r="AH18" s="5"/>
      <c r="AI18" s="5"/>
      <c r="AJ18" s="5"/>
    </row>
    <row r="19" spans="1:36" ht="45" customHeight="1" x14ac:dyDescent="0.25">
      <c r="A19" s="36">
        <v>1</v>
      </c>
      <c r="B19" s="37" t="s">
        <v>78</v>
      </c>
      <c r="C19" s="36" t="s">
        <v>79</v>
      </c>
      <c r="D19" s="38">
        <v>44630</v>
      </c>
      <c r="E19" s="39">
        <v>13242</v>
      </c>
      <c r="F19" s="40" t="s">
        <v>80</v>
      </c>
      <c r="G19" s="66">
        <v>1000</v>
      </c>
      <c r="H19" s="41" t="s">
        <v>74</v>
      </c>
      <c r="I19" s="42" t="s">
        <v>81</v>
      </c>
      <c r="J19" s="43" t="s">
        <v>82</v>
      </c>
      <c r="K19" s="41">
        <v>200010002</v>
      </c>
      <c r="L19" s="41" t="s">
        <v>75</v>
      </c>
      <c r="M19" s="43" t="s">
        <v>83</v>
      </c>
      <c r="N19" s="41" t="s">
        <v>84</v>
      </c>
      <c r="O19" s="44">
        <v>44633</v>
      </c>
      <c r="P19" s="44">
        <v>44639</v>
      </c>
      <c r="Q19" s="45" t="s">
        <v>85</v>
      </c>
      <c r="R19" s="41" t="s">
        <v>76</v>
      </c>
      <c r="S19" s="41" t="s">
        <v>77</v>
      </c>
      <c r="T19" s="41">
        <v>101</v>
      </c>
      <c r="U19" s="41" t="s">
        <v>86</v>
      </c>
      <c r="V19" s="41" t="s">
        <v>87</v>
      </c>
      <c r="W19" s="85">
        <v>6500</v>
      </c>
      <c r="X19" s="85">
        <v>6500</v>
      </c>
      <c r="Y19" s="88">
        <f>W19-X19</f>
        <v>0</v>
      </c>
      <c r="Z19" s="45">
        <v>0</v>
      </c>
      <c r="AA19" s="45">
        <v>0</v>
      </c>
      <c r="AB19" s="46" t="s">
        <v>88</v>
      </c>
      <c r="AC19" s="47">
        <v>4579.75</v>
      </c>
      <c r="AD19" s="47">
        <f>X19+AC19</f>
        <v>11079.75</v>
      </c>
      <c r="AE19" s="48">
        <v>44651</v>
      </c>
      <c r="AF19" s="41" t="s">
        <v>89</v>
      </c>
      <c r="AG19" s="36" t="s">
        <v>75</v>
      </c>
    </row>
    <row r="20" spans="1:36" ht="45" customHeight="1" thickBot="1" x14ac:dyDescent="0.3">
      <c r="A20" s="16">
        <v>2</v>
      </c>
      <c r="B20" s="17" t="s">
        <v>90</v>
      </c>
      <c r="C20" s="16" t="s">
        <v>91</v>
      </c>
      <c r="D20" s="18">
        <v>44497</v>
      </c>
      <c r="E20" s="19">
        <v>13182</v>
      </c>
      <c r="F20" s="20" t="s">
        <v>92</v>
      </c>
      <c r="G20" s="67">
        <v>413.66</v>
      </c>
      <c r="H20" s="21" t="s">
        <v>93</v>
      </c>
      <c r="I20" s="22" t="s">
        <v>94</v>
      </c>
      <c r="J20" s="23" t="s">
        <v>95</v>
      </c>
      <c r="K20" s="21">
        <v>200010003</v>
      </c>
      <c r="L20" s="21" t="s">
        <v>75</v>
      </c>
      <c r="M20" s="23" t="s">
        <v>96</v>
      </c>
      <c r="N20" s="21" t="s">
        <v>84</v>
      </c>
      <c r="O20" s="24">
        <v>44497</v>
      </c>
      <c r="P20" s="24" t="s">
        <v>97</v>
      </c>
      <c r="Q20" s="25" t="s">
        <v>98</v>
      </c>
      <c r="R20" s="21" t="s">
        <v>76</v>
      </c>
      <c r="S20" s="21" t="s">
        <v>99</v>
      </c>
      <c r="T20" s="21">
        <v>101</v>
      </c>
      <c r="U20" s="21" t="s">
        <v>100</v>
      </c>
      <c r="V20" s="21" t="s">
        <v>101</v>
      </c>
      <c r="W20" s="86">
        <v>1447.81</v>
      </c>
      <c r="X20" s="86">
        <v>1447.81</v>
      </c>
      <c r="Y20" s="88">
        <f>W20-X20</f>
        <v>0</v>
      </c>
      <c r="Z20" s="26">
        <v>0</v>
      </c>
      <c r="AA20" s="26">
        <v>0</v>
      </c>
      <c r="AB20" s="27"/>
      <c r="AC20" s="28">
        <v>5470</v>
      </c>
      <c r="AD20" s="28">
        <f>X20+AC20</f>
        <v>6917.8099999999995</v>
      </c>
      <c r="AE20" s="29">
        <v>44522</v>
      </c>
      <c r="AF20" s="21" t="s">
        <v>102</v>
      </c>
      <c r="AG20" s="16"/>
    </row>
    <row r="21" spans="1:36" ht="15.75" thickBot="1" x14ac:dyDescent="0.3">
      <c r="A21" s="69" t="s">
        <v>109</v>
      </c>
      <c r="B21" s="70"/>
      <c r="C21" s="70"/>
      <c r="D21" s="70"/>
      <c r="E21" s="70"/>
      <c r="F21" s="71"/>
      <c r="G21" s="72">
        <f>SUM(G19:G20)</f>
        <v>1413.66</v>
      </c>
      <c r="H21" s="73"/>
      <c r="I21" s="74"/>
      <c r="J21" s="75"/>
      <c r="K21" s="73"/>
      <c r="L21" s="73"/>
      <c r="M21" s="75"/>
      <c r="N21" s="73"/>
      <c r="O21" s="76"/>
      <c r="P21" s="76"/>
      <c r="Q21" s="77"/>
      <c r="R21" s="73"/>
      <c r="S21" s="73"/>
      <c r="T21" s="73"/>
      <c r="U21" s="73"/>
      <c r="V21" s="73"/>
      <c r="W21" s="87">
        <f>SUM(W19:W20)</f>
        <v>7947.8099999999995</v>
      </c>
      <c r="X21" s="87">
        <f>SUM(X19:X20)</f>
        <v>7947.8099999999995</v>
      </c>
      <c r="Y21" s="78"/>
      <c r="Z21" s="78"/>
      <c r="AA21" s="78"/>
      <c r="AB21" s="79"/>
      <c r="AC21" s="80"/>
      <c r="AD21" s="80">
        <f>SUM(AD19:AD20)</f>
        <v>17997.559999999998</v>
      </c>
      <c r="AE21" s="81"/>
      <c r="AF21" s="73"/>
      <c r="AG21" s="82"/>
    </row>
    <row r="22" spans="1:36" x14ac:dyDescent="0.25">
      <c r="P22" s="4"/>
      <c r="Q22" s="4"/>
      <c r="R22" s="4"/>
    </row>
    <row r="23" spans="1:36" s="14" customFormat="1" ht="15.75" x14ac:dyDescent="0.25">
      <c r="A23" s="14" t="s">
        <v>107</v>
      </c>
      <c r="G23" s="68"/>
      <c r="P23" s="15"/>
      <c r="Q23" s="15"/>
      <c r="R23" s="15"/>
      <c r="W23" s="68"/>
      <c r="X23" s="68"/>
    </row>
    <row r="24" spans="1:36" s="14" customFormat="1" ht="15.75" x14ac:dyDescent="0.25">
      <c r="A24" s="14" t="s">
        <v>108</v>
      </c>
      <c r="G24" s="68"/>
      <c r="P24" s="15"/>
      <c r="Q24" s="15"/>
      <c r="R24" s="15"/>
      <c r="W24" s="68"/>
      <c r="X24" s="68"/>
    </row>
    <row r="25" spans="1:36" x14ac:dyDescent="0.25">
      <c r="U25" s="4">
        <v>2</v>
      </c>
    </row>
  </sheetData>
  <mergeCells count="33">
    <mergeCell ref="A21:F21"/>
    <mergeCell ref="A15:A18"/>
    <mergeCell ref="N16:N17"/>
    <mergeCell ref="O16:O17"/>
    <mergeCell ref="F16:F17"/>
    <mergeCell ref="B16:B17"/>
    <mergeCell ref="L16:L17"/>
    <mergeCell ref="K16:K17"/>
    <mergeCell ref="AD16:AD17"/>
    <mergeCell ref="D16:D17"/>
    <mergeCell ref="E16:E17"/>
    <mergeCell ref="W16:AA16"/>
    <mergeCell ref="U16:U17"/>
    <mergeCell ref="S16:S17"/>
    <mergeCell ref="P16:P17"/>
    <mergeCell ref="Q16:Q17"/>
    <mergeCell ref="G16:G17"/>
    <mergeCell ref="AB16:AB17"/>
    <mergeCell ref="C16:C17"/>
    <mergeCell ref="AE15:AF16"/>
    <mergeCell ref="AG15:AG17"/>
    <mergeCell ref="B15:I15"/>
    <mergeCell ref="S15:AD15"/>
    <mergeCell ref="V16:V17"/>
    <mergeCell ref="J15:N15"/>
    <mergeCell ref="O15:R15"/>
    <mergeCell ref="AC16:AC17"/>
    <mergeCell ref="T16:T17"/>
    <mergeCell ref="I16:I17"/>
    <mergeCell ref="M16:M17"/>
    <mergeCell ref="J16:J17"/>
    <mergeCell ref="H16:H17"/>
    <mergeCell ref="R16:R17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DIÁRIAS SERVIDOR MAI 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</cp:lastModifiedBy>
  <cp:lastPrinted>2022-01-19T13:49:12Z</cp:lastPrinted>
  <dcterms:created xsi:type="dcterms:W3CDTF">2013-01-24T12:08:50Z</dcterms:created>
  <dcterms:modified xsi:type="dcterms:W3CDTF">2023-01-05T20:47:32Z</dcterms:modified>
</cp:coreProperties>
</file>