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79"/>
  </bookViews>
  <sheets>
    <sheet name="SASDH DIÁRIAS JUN 2025" sheetId="1" r:id="rId1"/>
  </sheets>
  <calcPr calcId="162913"/>
</workbook>
</file>

<file path=xl/calcChain.xml><?xml version="1.0" encoding="utf-8"?>
<calcChain xmlns="http://schemas.openxmlformats.org/spreadsheetml/2006/main">
  <c r="W22" i="1" l="1"/>
  <c r="X22" i="1"/>
  <c r="AC22" i="1"/>
  <c r="AD22" i="1"/>
  <c r="L22" i="1"/>
  <c r="AD21" i="1" l="1"/>
  <c r="Y21" i="1"/>
  <c r="AD19" i="1"/>
  <c r="Y19" i="1"/>
  <c r="AD17" i="1"/>
  <c r="AA22" i="1" l="1"/>
  <c r="Z22" i="1"/>
  <c r="AD20" i="1" l="1"/>
  <c r="AD18" i="1"/>
  <c r="Y20" i="1"/>
  <c r="Y18" i="1"/>
  <c r="Y17" i="1"/>
  <c r="Y22" i="1" l="1"/>
</calcChain>
</file>

<file path=xl/sharedStrings.xml><?xml version="1.0" encoding="utf-8"?>
<sst xmlns="http://schemas.openxmlformats.org/spreadsheetml/2006/main" count="132" uniqueCount="96">
  <si>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</si>
  <si>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</si>
  <si>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</si>
  <si>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</si>
  <si>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</si>
  <si>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</si>
  <si>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</si>
  <si>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</si>
  <si>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</si>
  <si>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</si>
  <si>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</si>
  <si>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</si>
  <si>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</si>
  <si>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</si>
  <si>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</si>
  <si>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</si>
  <si>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</si>
  <si>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</si>
  <si>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</si>
  <si>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</si>
  <si>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</si>
  <si>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</si>
  <si>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</si>
  <si>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</si>
  <si>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</si>
  <si>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</si>
  <si>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</si>
  <si>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</si>
  <si>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</si>
  <si>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</si>
  <si>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</si>
  <si>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</si>
  <si>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</si>
  <si>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</si>
  <si>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</si>
  <si>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</si>
  <si>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</si>
  <si>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</si>
  <si>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</si>
  <si>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</si>
  <si>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</si>
  <si>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</si>
  <si>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</si>
  <si>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Nome do responsável pela elaboração: Ailton José Blazute Braga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</si>
  <si>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</si>
  <si>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</si>
  <si>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0326/2025</t>
  </si>
  <si>
    <t>44/2025</t>
  </si>
  <si>
    <t>Lucas Alves de Lima</t>
  </si>
  <si>
    <t xml:space="preserve">Não </t>
  </si>
  <si>
    <t>Psicólogo</t>
  </si>
  <si>
    <t>SASDH</t>
  </si>
  <si>
    <t>8 DIARIAS-CIVIL</t>
  </si>
  <si>
    <t>3 e 1/2</t>
  </si>
  <si>
    <t>Rio Branco (AC)Campos de Júlio(MT)Rio Branco (AC)</t>
  </si>
  <si>
    <t>Aéreo</t>
  </si>
  <si>
    <t>3.3.90.14.00</t>
  </si>
  <si>
    <t>200010182/2025</t>
  </si>
  <si>
    <t>200010126/2025</t>
  </si>
  <si>
    <t>Deslocamento até a cidade de Campos de Júlio - (MT), para acompanhar um menor e entregar ao responsáveis, nos dias 26 a 29/03/2025, com fito de atender os autos n°0800116-080.2024.8.01.0081</t>
  </si>
  <si>
    <t>144/2023</t>
  </si>
  <si>
    <t>0478/2025</t>
  </si>
  <si>
    <t>65/2025</t>
  </si>
  <si>
    <t>Suhellen Farias Costa de Lima</t>
  </si>
  <si>
    <t>Sim</t>
  </si>
  <si>
    <t>Diretora</t>
  </si>
  <si>
    <t>Participação da Oficina Migração nas Fronteiras do Acre</t>
  </si>
  <si>
    <t>1</t>
  </si>
  <si>
    <t>Rio Branco(AC)Brasiléia(AC)Rio Branco(AC)</t>
  </si>
  <si>
    <t>Terrestre</t>
  </si>
  <si>
    <t>200010220/2025</t>
  </si>
  <si>
    <t>200010209/2025</t>
  </si>
  <si>
    <t>Aprovada</t>
  </si>
  <si>
    <t>04/04/2025</t>
  </si>
  <si>
    <t>67/2025</t>
  </si>
  <si>
    <t>Motorista</t>
  </si>
  <si>
    <t>Eliseu Soares Costa</t>
  </si>
  <si>
    <t>0477/2025</t>
  </si>
  <si>
    <t>200010218/2025</t>
  </si>
  <si>
    <t>200010207/2025</t>
  </si>
  <si>
    <t>Carla Adriana de Oliveira Braga Santos</t>
  </si>
  <si>
    <t>66/2025</t>
  </si>
  <si>
    <t>0475/2025</t>
  </si>
  <si>
    <t>Coordenadora</t>
  </si>
  <si>
    <t>200010219/2025</t>
  </si>
  <si>
    <t>200010212/2025</t>
  </si>
  <si>
    <t>64/2025</t>
  </si>
  <si>
    <t>Ivan Francisco Ferreira</t>
  </si>
  <si>
    <t>0476/2025</t>
  </si>
  <si>
    <t>200010217/2025</t>
  </si>
  <si>
    <t>200010206/2025</t>
  </si>
  <si>
    <t>19/05/2025</t>
  </si>
  <si>
    <t>REALIZADO ATÉ O MÊS/ANO (ACUMULADO): JANEIRO A JUNHO DE 2025</t>
  </si>
  <si>
    <t>Data da emissão: 04/07/2025</t>
  </si>
  <si>
    <t>Manual de Referência - 11ª Edição - Anexos IV, VI, VII e IX</t>
  </si>
  <si>
    <t>IDENTIFICAÇÃO DO ÓRGÃO/ENTIDADE/FUNDO: SECRETARIA MUNICIPAL DE ASSISTENCIA SOCIAL E DIREITOS HUMANOS - SASDH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</si>
</sst>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43" fontId="2" fillId="0" borderId="18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5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3" fillId="0" borderId="5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2" fillId="0" borderId="29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2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4" fontId="4" fillId="0" borderId="0" xfId="2" applyFont="1" applyFill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554832</xdr:colOff>
      <xdr:row>0</xdr:row>
      <xdr:rowOff>0</xdr:rowOff>
    </xdr:from>
    <xdr:to>
      <xdr:col>1</xdr:col>
      <xdr:colOff>345281</xdr:colOff>
      <xdr:row>2</xdr:row>
      <xdr:rowOff>169069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832" y="0"/>
          <a:ext cx="528637" cy="55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tabSelected="1" zoomScale="80" zoomScaleNormal="80" workbookViewId="0">
      <selection activeCell="W23" sqref="W23"/>
    </sheetView>
  </sheetViews>
  <sheetFormatPr defaultColWidth="9.140625" defaultRowHeight="12.75" x14ac:dyDescent="0.25"/>
  <cols>
    <col min="1" max="1" width="11" style="20" customWidth="1"/>
    <col min="2" max="2" width="16.42578125" style="20" bestFit="1" customWidth="1"/>
    <col min="3" max="3" width="14.42578125" style="20" bestFit="1" customWidth="1"/>
    <col min="4" max="4" width="10.85546875" style="20" bestFit="1" customWidth="1"/>
    <col min="5" max="5" width="7.140625" style="20" bestFit="1" customWidth="1"/>
    <col min="6" max="6" width="35.85546875" style="20" bestFit="1" customWidth="1"/>
    <col min="7" max="7" width="10.85546875" style="20" bestFit="1" customWidth="1"/>
    <col min="8" max="8" width="8.5703125" style="20" bestFit="1" customWidth="1"/>
    <col min="9" max="9" width="14.85546875" style="20" bestFit="1" customWidth="1"/>
    <col min="10" max="10" width="8.85546875" style="20" bestFit="1" customWidth="1"/>
    <col min="11" max="11" width="44.140625" style="20" bestFit="1" customWidth="1"/>
    <col min="12" max="12" width="24.28515625" style="5" bestFit="1" customWidth="1"/>
    <col min="13" max="13" width="15.5703125" style="20" customWidth="1"/>
    <col min="14" max="14" width="13.42578125" style="20" bestFit="1" customWidth="1"/>
    <col min="15" max="15" width="14.28515625" style="20" bestFit="1" customWidth="1"/>
    <col min="16" max="16" width="17" style="20" bestFit="1" customWidth="1"/>
    <col min="17" max="17" width="29.5703125" style="20" bestFit="1" customWidth="1"/>
    <col min="18" max="18" width="20.5703125" style="20" bestFit="1" customWidth="1"/>
    <col min="19" max="19" width="26.5703125" style="20" bestFit="1" customWidth="1"/>
    <col min="20" max="20" width="20.140625" style="20" bestFit="1" customWidth="1"/>
    <col min="21" max="21" width="24.28515625" style="20" bestFit="1" customWidth="1"/>
    <col min="22" max="22" width="26" style="20" bestFit="1" customWidth="1"/>
    <col min="23" max="23" width="15.140625" style="5" bestFit="1" customWidth="1"/>
    <col min="24" max="24" width="13" style="5" bestFit="1" customWidth="1"/>
    <col min="25" max="25" width="11.5703125" style="5" customWidth="1"/>
    <col min="26" max="26" width="10.7109375" style="5" bestFit="1" customWidth="1"/>
    <col min="27" max="27" width="20.7109375" style="5" bestFit="1" customWidth="1"/>
    <col min="28" max="28" width="47.140625" style="20" bestFit="1" customWidth="1"/>
    <col min="29" max="29" width="26.5703125" style="5" bestFit="1" customWidth="1"/>
    <col min="30" max="30" width="13" style="5" bestFit="1" customWidth="1"/>
    <col min="31" max="31" width="5.28515625" style="20" bestFit="1" customWidth="1"/>
    <col min="32" max="32" width="18.7109375" style="20" bestFit="1" customWidth="1"/>
    <col min="33" max="33" width="13.85546875" style="20" bestFit="1" customWidth="1"/>
    <col min="34" max="34" width="27.140625" style="20" bestFit="1" customWidth="1"/>
    <col min="35" max="35" width="44.42578125" style="20" bestFit="1" customWidth="1"/>
    <col min="36" max="16384" width="9.140625" style="20"/>
  </cols>
  <sheetData>
    <row r="1" spans="1:38" s="80" customFormat="1" ht="15" x14ac:dyDescent="0.25">
      <c r="L1" s="81"/>
      <c r="W1" s="81"/>
      <c r="X1" s="81"/>
      <c r="Y1" s="81"/>
      <c r="Z1" s="81"/>
      <c r="AA1" s="81"/>
      <c r="AC1" s="81"/>
      <c r="AD1" s="81"/>
    </row>
    <row r="2" spans="1:38" s="80" customFormat="1" ht="15" x14ac:dyDescent="0.25">
      <c r="L2" s="81"/>
      <c r="W2" s="81"/>
      <c r="X2" s="81"/>
      <c r="Y2" s="81"/>
      <c r="Z2" s="81"/>
      <c r="AA2" s="81"/>
      <c r="AC2" s="81"/>
      <c r="AD2" s="81"/>
    </row>
    <row r="3" spans="1:38" s="80" customFormat="1" ht="15" x14ac:dyDescent="0.25">
      <c r="L3" s="81"/>
      <c r="W3" s="81"/>
      <c r="X3" s="81"/>
      <c r="Y3" s="81"/>
      <c r="Z3" s="81"/>
      <c r="AA3" s="81"/>
      <c r="AC3" s="81"/>
      <c r="AD3" s="81"/>
    </row>
    <row r="4" spans="1:38" s="80" customFormat="1" ht="15" x14ac:dyDescent="0.25">
      <c r="A4" s="80" t="s">
        <v>24</v>
      </c>
      <c r="L4" s="81"/>
      <c r="W4" s="81"/>
      <c r="X4" s="81"/>
      <c r="Y4" s="81"/>
      <c r="Z4" s="81"/>
      <c r="AA4" s="81"/>
      <c r="AC4" s="81"/>
      <c r="AD4" s="81"/>
    </row>
    <row r="5" spans="1:38" s="80" customFormat="1" ht="15" x14ac:dyDescent="0.25">
      <c r="L5" s="81"/>
      <c r="W5" s="81"/>
      <c r="X5" s="81"/>
      <c r="Y5" s="81"/>
      <c r="Z5" s="81"/>
      <c r="AA5" s="81"/>
      <c r="AC5" s="81"/>
      <c r="AD5" s="81"/>
    </row>
    <row r="6" spans="1:38" s="80" customFormat="1" ht="15" x14ac:dyDescent="0.25">
      <c r="A6" s="80" t="s">
        <v>44</v>
      </c>
      <c r="L6" s="81"/>
      <c r="W6" s="81"/>
      <c r="X6" s="81"/>
      <c r="Y6" s="81"/>
      <c r="Z6" s="81"/>
      <c r="AA6" s="81"/>
      <c r="AC6" s="81"/>
      <c r="AD6" s="81"/>
    </row>
    <row r="7" spans="1:38" s="80" customFormat="1" ht="15" x14ac:dyDescent="0.25">
      <c r="A7" s="80" t="s">
        <v>30</v>
      </c>
      <c r="L7" s="81"/>
      <c r="O7" s="85"/>
      <c r="P7" s="85"/>
      <c r="Q7" s="85"/>
      <c r="R7" s="85"/>
      <c r="S7" s="85"/>
      <c r="T7" s="85"/>
      <c r="U7" s="85"/>
      <c r="V7" s="85"/>
      <c r="W7" s="86"/>
      <c r="X7" s="86"/>
      <c r="Y7" s="86"/>
      <c r="Z7" s="86"/>
      <c r="AA7" s="86"/>
      <c r="AB7" s="85"/>
      <c r="AC7" s="86"/>
      <c r="AD7" s="86"/>
      <c r="AE7" s="85"/>
      <c r="AF7" s="85"/>
      <c r="AG7" s="85"/>
      <c r="AH7" s="85"/>
      <c r="AI7" s="85"/>
      <c r="AJ7" s="85"/>
      <c r="AK7" s="85"/>
      <c r="AL7" s="85"/>
    </row>
    <row r="8" spans="1:38" s="80" customFormat="1" ht="15" x14ac:dyDescent="0.25">
      <c r="A8" s="80" t="s">
        <v>94</v>
      </c>
      <c r="K8" s="85"/>
      <c r="L8" s="86"/>
      <c r="M8" s="85"/>
      <c r="N8" s="85"/>
      <c r="O8" s="85"/>
      <c r="P8" s="85"/>
      <c r="Q8" s="85"/>
      <c r="R8" s="85"/>
      <c r="S8" s="85"/>
      <c r="T8" s="85"/>
      <c r="U8" s="85"/>
      <c r="V8" s="85"/>
      <c r="W8" s="86"/>
      <c r="X8" s="86"/>
      <c r="Y8" s="86"/>
      <c r="Z8" s="86"/>
      <c r="AA8" s="86"/>
      <c r="AB8" s="85"/>
      <c r="AC8" s="86"/>
      <c r="AD8" s="86"/>
      <c r="AE8" s="85"/>
      <c r="AF8" s="85"/>
      <c r="AG8" s="85"/>
      <c r="AH8" s="85"/>
      <c r="AI8" s="85"/>
      <c r="AJ8" s="85"/>
      <c r="AK8" s="85"/>
      <c r="AL8" s="85"/>
    </row>
    <row r="9" spans="1:38" s="80" customFormat="1" ht="15" x14ac:dyDescent="0.25">
      <c r="B9" s="87"/>
      <c r="C9" s="87"/>
      <c r="D9" s="87"/>
      <c r="E9" s="87"/>
      <c r="F9" s="87"/>
      <c r="G9" s="88"/>
      <c r="H9" s="88"/>
      <c r="I9" s="87"/>
      <c r="J9" s="87"/>
      <c r="K9" s="87"/>
      <c r="L9" s="89"/>
      <c r="M9" s="87"/>
      <c r="N9" s="87"/>
      <c r="O9" s="87"/>
      <c r="P9" s="87"/>
      <c r="Q9" s="87"/>
      <c r="R9" s="87"/>
      <c r="S9" s="87"/>
      <c r="T9" s="87"/>
      <c r="U9" s="87"/>
      <c r="V9" s="87"/>
      <c r="W9" s="89"/>
      <c r="X9" s="89"/>
      <c r="Y9" s="89"/>
      <c r="Z9" s="89"/>
      <c r="AA9" s="89"/>
      <c r="AB9" s="87"/>
      <c r="AC9" s="89"/>
      <c r="AD9" s="89"/>
      <c r="AE9" s="87"/>
      <c r="AF9" s="87"/>
      <c r="AG9" s="87"/>
      <c r="AH9" s="87"/>
      <c r="AI9" s="87"/>
      <c r="AJ9" s="87"/>
      <c r="AK9" s="87"/>
      <c r="AL9" s="87"/>
    </row>
    <row r="10" spans="1:38" s="80" customFormat="1" ht="15" x14ac:dyDescent="0.25">
      <c r="A10" s="80" t="s">
        <v>95</v>
      </c>
      <c r="E10" s="90"/>
      <c r="F10" s="90"/>
      <c r="G10" s="90"/>
      <c r="H10" s="90"/>
      <c r="L10" s="91"/>
      <c r="W10" s="81"/>
      <c r="X10" s="81"/>
      <c r="Y10" s="81"/>
      <c r="Z10" s="81"/>
      <c r="AA10" s="81"/>
      <c r="AC10" s="81"/>
      <c r="AD10" s="81"/>
    </row>
    <row r="11" spans="1:38" s="80" customFormat="1" ht="15" x14ac:dyDescent="0.25">
      <c r="A11" s="80" t="s">
        <v>92</v>
      </c>
      <c r="E11" s="90"/>
      <c r="F11" s="90"/>
      <c r="L11" s="91"/>
      <c r="W11" s="81"/>
      <c r="X11" s="81"/>
      <c r="Y11" s="81"/>
      <c r="Z11" s="81"/>
      <c r="AA11" s="81"/>
      <c r="AC11" s="81"/>
      <c r="AD11" s="81"/>
    </row>
    <row r="12" spans="1:38" s="80" customFormat="1" ht="15" x14ac:dyDescent="0.25">
      <c r="L12" s="81"/>
      <c r="W12" s="81"/>
      <c r="X12" s="81"/>
      <c r="Y12" s="81"/>
      <c r="Z12" s="81"/>
      <c r="AA12" s="81"/>
      <c r="AC12" s="81"/>
      <c r="AD12" s="81"/>
    </row>
    <row r="13" spans="1:38" s="80" customFormat="1" ht="13.5" customHeight="1" thickBot="1" x14ac:dyDescent="0.3">
      <c r="A13" s="82" t="s">
        <v>27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4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4"/>
      <c r="X13" s="84"/>
      <c r="Y13" s="84"/>
      <c r="Z13" s="84"/>
      <c r="AA13" s="84"/>
      <c r="AB13" s="83"/>
      <c r="AC13" s="84"/>
      <c r="AD13" s="84"/>
      <c r="AE13" s="83"/>
      <c r="AF13" s="83"/>
      <c r="AG13" s="83"/>
      <c r="AH13" s="83"/>
      <c r="AI13" s="83"/>
    </row>
    <row r="14" spans="1:38" ht="12.95" customHeight="1" x14ac:dyDescent="0.25">
      <c r="A14" s="22" t="s">
        <v>13</v>
      </c>
      <c r="B14" s="23" t="s">
        <v>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 t="s">
        <v>1</v>
      </c>
      <c r="P14" s="23"/>
      <c r="Q14" s="23"/>
      <c r="R14" s="23"/>
      <c r="S14" s="24" t="s">
        <v>2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7" t="s">
        <v>3</v>
      </c>
      <c r="AF14" s="28"/>
      <c r="AG14" s="28"/>
      <c r="AH14" s="29"/>
      <c r="AI14" s="30" t="s">
        <v>42</v>
      </c>
    </row>
    <row r="15" spans="1:38" ht="12.95" customHeight="1" x14ac:dyDescent="0.25">
      <c r="A15" s="31"/>
      <c r="B15" s="32" t="s">
        <v>14</v>
      </c>
      <c r="C15" s="33" t="s">
        <v>4</v>
      </c>
      <c r="D15" s="34" t="s">
        <v>5</v>
      </c>
      <c r="E15" s="34" t="s">
        <v>6</v>
      </c>
      <c r="F15" s="32" t="s">
        <v>32</v>
      </c>
      <c r="G15" s="32" t="s">
        <v>8</v>
      </c>
      <c r="H15" s="32" t="s">
        <v>21</v>
      </c>
      <c r="I15" s="32" t="s">
        <v>33</v>
      </c>
      <c r="J15" s="32" t="s">
        <v>9</v>
      </c>
      <c r="K15" s="32" t="s">
        <v>11</v>
      </c>
      <c r="L15" s="16" t="s">
        <v>26</v>
      </c>
      <c r="M15" s="35" t="s">
        <v>28</v>
      </c>
      <c r="N15" s="36" t="s">
        <v>7</v>
      </c>
      <c r="O15" s="33" t="s">
        <v>35</v>
      </c>
      <c r="P15" s="33" t="s">
        <v>34</v>
      </c>
      <c r="Q15" s="34" t="s">
        <v>15</v>
      </c>
      <c r="R15" s="37" t="s">
        <v>10</v>
      </c>
      <c r="S15" s="35" t="s">
        <v>29</v>
      </c>
      <c r="T15" s="35" t="s">
        <v>25</v>
      </c>
      <c r="U15" s="35" t="s">
        <v>16</v>
      </c>
      <c r="V15" s="35" t="s">
        <v>36</v>
      </c>
      <c r="W15" s="18" t="s">
        <v>17</v>
      </c>
      <c r="X15" s="18"/>
      <c r="Y15" s="18"/>
      <c r="Z15" s="18"/>
      <c r="AA15" s="18"/>
      <c r="AB15" s="35" t="s">
        <v>31</v>
      </c>
      <c r="AC15" s="16" t="s">
        <v>37</v>
      </c>
      <c r="AD15" s="16" t="s">
        <v>20</v>
      </c>
      <c r="AE15" s="38"/>
      <c r="AF15" s="39"/>
      <c r="AG15" s="39"/>
      <c r="AH15" s="40"/>
      <c r="AI15" s="41"/>
    </row>
    <row r="16" spans="1:38" ht="44.45" customHeight="1" thickBot="1" x14ac:dyDescent="0.3">
      <c r="A16" s="42"/>
      <c r="B16" s="43"/>
      <c r="C16" s="44"/>
      <c r="D16" s="45"/>
      <c r="E16" s="45"/>
      <c r="F16" s="43"/>
      <c r="G16" s="43"/>
      <c r="H16" s="43"/>
      <c r="I16" s="43"/>
      <c r="J16" s="43"/>
      <c r="K16" s="43"/>
      <c r="L16" s="17"/>
      <c r="M16" s="46"/>
      <c r="N16" s="47"/>
      <c r="O16" s="44"/>
      <c r="P16" s="44"/>
      <c r="Q16" s="45"/>
      <c r="R16" s="48"/>
      <c r="S16" s="46"/>
      <c r="T16" s="46"/>
      <c r="U16" s="46"/>
      <c r="V16" s="46"/>
      <c r="W16" s="15" t="s">
        <v>18</v>
      </c>
      <c r="X16" s="15" t="s">
        <v>19</v>
      </c>
      <c r="Y16" s="15" t="s">
        <v>12</v>
      </c>
      <c r="Z16" s="15" t="s">
        <v>22</v>
      </c>
      <c r="AA16" s="15" t="s">
        <v>23</v>
      </c>
      <c r="AB16" s="46"/>
      <c r="AC16" s="17"/>
      <c r="AD16" s="17"/>
      <c r="AE16" s="49" t="s">
        <v>5</v>
      </c>
      <c r="AF16" s="49" t="s">
        <v>41</v>
      </c>
      <c r="AG16" s="50" t="s">
        <v>38</v>
      </c>
      <c r="AH16" s="50" t="s">
        <v>39</v>
      </c>
      <c r="AI16" s="51"/>
    </row>
    <row r="17" spans="1:38" ht="83.25" customHeight="1" x14ac:dyDescent="0.25">
      <c r="A17" s="52">
        <v>1</v>
      </c>
      <c r="B17" s="52" t="s">
        <v>46</v>
      </c>
      <c r="C17" s="52" t="s">
        <v>47</v>
      </c>
      <c r="D17" s="53">
        <v>45742</v>
      </c>
      <c r="E17" s="54">
        <v>13990</v>
      </c>
      <c r="F17" s="55" t="s">
        <v>48</v>
      </c>
      <c r="G17" s="52">
        <v>200010001</v>
      </c>
      <c r="H17" s="52" t="s">
        <v>49</v>
      </c>
      <c r="I17" s="52" t="s">
        <v>50</v>
      </c>
      <c r="J17" s="52" t="s">
        <v>51</v>
      </c>
      <c r="K17" s="56" t="s">
        <v>59</v>
      </c>
      <c r="L17" s="13">
        <v>413.66</v>
      </c>
      <c r="M17" s="52" t="s">
        <v>52</v>
      </c>
      <c r="N17" s="57" t="s">
        <v>53</v>
      </c>
      <c r="O17" s="53">
        <v>45742</v>
      </c>
      <c r="P17" s="53">
        <v>45745</v>
      </c>
      <c r="Q17" s="58" t="s">
        <v>54</v>
      </c>
      <c r="R17" s="52" t="s">
        <v>55</v>
      </c>
      <c r="S17" s="52" t="s">
        <v>56</v>
      </c>
      <c r="T17" s="52">
        <v>1500</v>
      </c>
      <c r="U17" s="52" t="s">
        <v>57</v>
      </c>
      <c r="V17" s="52" t="s">
        <v>58</v>
      </c>
      <c r="W17" s="13">
        <v>1447.81</v>
      </c>
      <c r="X17" s="13">
        <v>1447.81</v>
      </c>
      <c r="Y17" s="8">
        <f>W17-X17</f>
        <v>0</v>
      </c>
      <c r="Z17" s="8">
        <v>0</v>
      </c>
      <c r="AA17" s="8">
        <v>0</v>
      </c>
      <c r="AB17" s="52" t="s">
        <v>60</v>
      </c>
      <c r="AC17" s="13">
        <v>5709.31</v>
      </c>
      <c r="AD17" s="8">
        <f>X17+AC17</f>
        <v>7157.1200000000008</v>
      </c>
      <c r="AE17" s="53"/>
      <c r="AF17" s="52" t="s">
        <v>72</v>
      </c>
      <c r="AG17" s="59" t="s">
        <v>73</v>
      </c>
      <c r="AH17" s="59"/>
      <c r="AI17" s="60"/>
    </row>
    <row r="18" spans="1:38" ht="38.25" x14ac:dyDescent="0.25">
      <c r="A18" s="61">
        <v>2</v>
      </c>
      <c r="B18" s="61" t="s">
        <v>61</v>
      </c>
      <c r="C18" s="61" t="s">
        <v>62</v>
      </c>
      <c r="D18" s="62">
        <v>45762</v>
      </c>
      <c r="E18" s="63">
        <v>14004</v>
      </c>
      <c r="F18" s="64" t="s">
        <v>63</v>
      </c>
      <c r="G18" s="61">
        <v>200010006</v>
      </c>
      <c r="H18" s="61" t="s">
        <v>64</v>
      </c>
      <c r="I18" s="61" t="s">
        <v>65</v>
      </c>
      <c r="J18" s="61" t="s">
        <v>51</v>
      </c>
      <c r="K18" s="65" t="s">
        <v>66</v>
      </c>
      <c r="L18" s="14">
        <v>255</v>
      </c>
      <c r="M18" s="52" t="s">
        <v>52</v>
      </c>
      <c r="N18" s="66" t="s">
        <v>67</v>
      </c>
      <c r="O18" s="62">
        <v>45756</v>
      </c>
      <c r="P18" s="62">
        <v>45756</v>
      </c>
      <c r="Q18" s="67" t="s">
        <v>68</v>
      </c>
      <c r="R18" s="61" t="s">
        <v>69</v>
      </c>
      <c r="S18" s="61" t="s">
        <v>56</v>
      </c>
      <c r="T18" s="61">
        <v>1500</v>
      </c>
      <c r="U18" s="61" t="s">
        <v>70</v>
      </c>
      <c r="V18" s="61" t="s">
        <v>71</v>
      </c>
      <c r="W18" s="14">
        <v>255</v>
      </c>
      <c r="X18" s="14">
        <v>255</v>
      </c>
      <c r="Y18" s="8">
        <f t="shared" ref="Y18:Y20" si="0">W18-X18</f>
        <v>0</v>
      </c>
      <c r="Z18" s="8">
        <v>0</v>
      </c>
      <c r="AA18" s="8">
        <v>0</v>
      </c>
      <c r="AB18" s="68"/>
      <c r="AC18" s="14">
        <v>0</v>
      </c>
      <c r="AD18" s="8">
        <f t="shared" ref="AD18:AD20" si="1">X18+AC18</f>
        <v>255</v>
      </c>
      <c r="AE18" s="62"/>
      <c r="AF18" s="52" t="s">
        <v>72</v>
      </c>
      <c r="AG18" s="59" t="s">
        <v>91</v>
      </c>
      <c r="AH18" s="59"/>
      <c r="AI18" s="60"/>
    </row>
    <row r="19" spans="1:38" ht="38.25" x14ac:dyDescent="0.25">
      <c r="A19" s="61">
        <v>3</v>
      </c>
      <c r="B19" s="61" t="s">
        <v>77</v>
      </c>
      <c r="C19" s="61" t="s">
        <v>74</v>
      </c>
      <c r="D19" s="62">
        <v>45762</v>
      </c>
      <c r="E19" s="63">
        <v>14004</v>
      </c>
      <c r="F19" s="64" t="s">
        <v>76</v>
      </c>
      <c r="G19" s="61">
        <v>200010004</v>
      </c>
      <c r="H19" s="61" t="s">
        <v>64</v>
      </c>
      <c r="I19" s="61" t="s">
        <v>75</v>
      </c>
      <c r="J19" s="61" t="s">
        <v>51</v>
      </c>
      <c r="K19" s="65" t="s">
        <v>66</v>
      </c>
      <c r="L19" s="14">
        <v>255</v>
      </c>
      <c r="M19" s="52" t="s">
        <v>52</v>
      </c>
      <c r="N19" s="66" t="s">
        <v>67</v>
      </c>
      <c r="O19" s="62">
        <v>45756</v>
      </c>
      <c r="P19" s="62">
        <v>45756</v>
      </c>
      <c r="Q19" s="67" t="s">
        <v>68</v>
      </c>
      <c r="R19" s="61" t="s">
        <v>69</v>
      </c>
      <c r="S19" s="61" t="s">
        <v>56</v>
      </c>
      <c r="T19" s="61">
        <v>1500</v>
      </c>
      <c r="U19" s="61" t="s">
        <v>78</v>
      </c>
      <c r="V19" s="61" t="s">
        <v>79</v>
      </c>
      <c r="W19" s="14">
        <v>255</v>
      </c>
      <c r="X19" s="14">
        <v>255</v>
      </c>
      <c r="Y19" s="8">
        <f t="shared" ref="Y19" si="2">W19-X19</f>
        <v>0</v>
      </c>
      <c r="Z19" s="8">
        <v>0</v>
      </c>
      <c r="AA19" s="8">
        <v>0</v>
      </c>
      <c r="AB19" s="68"/>
      <c r="AC19" s="14">
        <v>0</v>
      </c>
      <c r="AD19" s="8">
        <f t="shared" ref="AD19" si="3">X19+AC19</f>
        <v>255</v>
      </c>
      <c r="AE19" s="62"/>
      <c r="AF19" s="52" t="s">
        <v>72</v>
      </c>
      <c r="AG19" s="59" t="s">
        <v>91</v>
      </c>
      <c r="AH19" s="59"/>
      <c r="AI19" s="60"/>
    </row>
    <row r="20" spans="1:38" ht="38.25" x14ac:dyDescent="0.25">
      <c r="A20" s="61">
        <v>4</v>
      </c>
      <c r="B20" s="61" t="s">
        <v>82</v>
      </c>
      <c r="C20" s="61" t="s">
        <v>81</v>
      </c>
      <c r="D20" s="62">
        <v>45762</v>
      </c>
      <c r="E20" s="63">
        <v>14004</v>
      </c>
      <c r="F20" s="64" t="s">
        <v>80</v>
      </c>
      <c r="G20" s="61">
        <v>200010005</v>
      </c>
      <c r="H20" s="61" t="s">
        <v>64</v>
      </c>
      <c r="I20" s="61" t="s">
        <v>83</v>
      </c>
      <c r="J20" s="61" t="s">
        <v>51</v>
      </c>
      <c r="K20" s="65" t="s">
        <v>66</v>
      </c>
      <c r="L20" s="14">
        <v>255</v>
      </c>
      <c r="M20" s="52" t="s">
        <v>52</v>
      </c>
      <c r="N20" s="66" t="s">
        <v>67</v>
      </c>
      <c r="O20" s="62">
        <v>45756</v>
      </c>
      <c r="P20" s="62">
        <v>45756</v>
      </c>
      <c r="Q20" s="67" t="s">
        <v>68</v>
      </c>
      <c r="R20" s="61" t="s">
        <v>69</v>
      </c>
      <c r="S20" s="61" t="s">
        <v>56</v>
      </c>
      <c r="T20" s="61">
        <v>1500</v>
      </c>
      <c r="U20" s="61" t="s">
        <v>84</v>
      </c>
      <c r="V20" s="61" t="s">
        <v>85</v>
      </c>
      <c r="W20" s="14">
        <v>255</v>
      </c>
      <c r="X20" s="14">
        <v>255</v>
      </c>
      <c r="Y20" s="8">
        <f t="shared" si="0"/>
        <v>0</v>
      </c>
      <c r="Z20" s="8">
        <v>0</v>
      </c>
      <c r="AA20" s="8">
        <v>0</v>
      </c>
      <c r="AB20" s="68"/>
      <c r="AC20" s="14">
        <v>0</v>
      </c>
      <c r="AD20" s="8">
        <f t="shared" si="1"/>
        <v>255</v>
      </c>
      <c r="AE20" s="62"/>
      <c r="AF20" s="52" t="s">
        <v>72</v>
      </c>
      <c r="AG20" s="59" t="s">
        <v>91</v>
      </c>
      <c r="AH20" s="59"/>
      <c r="AI20" s="60"/>
    </row>
    <row r="21" spans="1:38" ht="26.25" thickBot="1" x14ac:dyDescent="0.3">
      <c r="A21" s="61">
        <v>5</v>
      </c>
      <c r="B21" s="61" t="s">
        <v>88</v>
      </c>
      <c r="C21" s="61" t="s">
        <v>86</v>
      </c>
      <c r="D21" s="62">
        <v>45762</v>
      </c>
      <c r="E21" s="63">
        <v>14004</v>
      </c>
      <c r="F21" s="64" t="s">
        <v>87</v>
      </c>
      <c r="G21" s="61">
        <v>200010003</v>
      </c>
      <c r="H21" s="61" t="s">
        <v>64</v>
      </c>
      <c r="I21" s="61" t="s">
        <v>65</v>
      </c>
      <c r="J21" s="61" t="s">
        <v>51</v>
      </c>
      <c r="K21" s="65" t="s">
        <v>66</v>
      </c>
      <c r="L21" s="14">
        <v>255</v>
      </c>
      <c r="M21" s="52" t="s">
        <v>52</v>
      </c>
      <c r="N21" s="66" t="s">
        <v>67</v>
      </c>
      <c r="O21" s="62">
        <v>45756</v>
      </c>
      <c r="P21" s="62">
        <v>45756</v>
      </c>
      <c r="Q21" s="67" t="s">
        <v>68</v>
      </c>
      <c r="R21" s="61" t="s">
        <v>69</v>
      </c>
      <c r="S21" s="61" t="s">
        <v>56</v>
      </c>
      <c r="T21" s="61">
        <v>1500</v>
      </c>
      <c r="U21" s="61" t="s">
        <v>89</v>
      </c>
      <c r="V21" s="61" t="s">
        <v>90</v>
      </c>
      <c r="W21" s="14">
        <v>255</v>
      </c>
      <c r="X21" s="14">
        <v>255</v>
      </c>
      <c r="Y21" s="8">
        <f t="shared" ref="Y21" si="4">W21-X21</f>
        <v>0</v>
      </c>
      <c r="Z21" s="8">
        <v>0</v>
      </c>
      <c r="AA21" s="8">
        <v>0</v>
      </c>
      <c r="AB21" s="68"/>
      <c r="AC21" s="14">
        <v>0</v>
      </c>
      <c r="AD21" s="8">
        <f t="shared" ref="AD21" si="5">X21+AC21</f>
        <v>255</v>
      </c>
      <c r="AE21" s="62"/>
      <c r="AF21" s="52" t="s">
        <v>72</v>
      </c>
      <c r="AG21" s="59" t="s">
        <v>91</v>
      </c>
      <c r="AH21" s="59"/>
      <c r="AI21" s="60"/>
    </row>
    <row r="22" spans="1:38" ht="15.75" customHeight="1" thickBot="1" x14ac:dyDescent="0.3">
      <c r="A22" s="69" t="s">
        <v>40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9">
        <f>SUM(L17:L21)</f>
        <v>1433.66</v>
      </c>
      <c r="M22" s="71"/>
      <c r="N22" s="71"/>
      <c r="O22" s="71"/>
      <c r="P22" s="71"/>
      <c r="Q22" s="71"/>
      <c r="R22" s="72"/>
      <c r="S22" s="73"/>
      <c r="T22" s="73"/>
      <c r="U22" s="1"/>
      <c r="V22" s="1"/>
      <c r="W22" s="11">
        <f>SUM(W17:W21)</f>
        <v>2467.81</v>
      </c>
      <c r="X22" s="11">
        <f>SUM(X17:X21)</f>
        <v>2467.81</v>
      </c>
      <c r="Y22" s="11">
        <f>SUM(Y17:Y21)</f>
        <v>0</v>
      </c>
      <c r="Z22" s="11">
        <f>SUM(Z17:Z21)</f>
        <v>0</v>
      </c>
      <c r="AA22" s="11">
        <f>SUM(AA17:AA21)</f>
        <v>0</v>
      </c>
      <c r="AB22" s="2"/>
      <c r="AC22" s="11">
        <f>SUM(AC17:AC21)</f>
        <v>5709.31</v>
      </c>
      <c r="AD22" s="11">
        <f>SUM(AD17:AD21)</f>
        <v>8177.1200000000008</v>
      </c>
      <c r="AE22" s="74"/>
      <c r="AF22" s="74"/>
      <c r="AG22" s="75"/>
      <c r="AH22" s="75"/>
      <c r="AI22" s="76"/>
    </row>
    <row r="23" spans="1:38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10"/>
      <c r="M23" s="77"/>
      <c r="N23" s="77"/>
      <c r="O23" s="77"/>
      <c r="P23" s="77"/>
      <c r="Q23" s="77"/>
      <c r="R23" s="77"/>
      <c r="S23" s="77"/>
      <c r="T23" s="77"/>
      <c r="U23" s="3"/>
      <c r="V23" s="3"/>
      <c r="W23" s="12"/>
      <c r="X23" s="12"/>
      <c r="Y23" s="12"/>
      <c r="Z23" s="12"/>
      <c r="AA23" s="12"/>
      <c r="AB23" s="4"/>
      <c r="AC23" s="12"/>
      <c r="AD23" s="12"/>
      <c r="AE23" s="78"/>
      <c r="AF23" s="78"/>
      <c r="AG23" s="78"/>
      <c r="AH23" s="78"/>
      <c r="AI23" s="19"/>
    </row>
    <row r="24" spans="1:38" x14ac:dyDescent="0.25">
      <c r="A24" s="19" t="s">
        <v>93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6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6"/>
      <c r="X24" s="6"/>
      <c r="Y24" s="6"/>
      <c r="Z24" s="6"/>
      <c r="AA24" s="6"/>
      <c r="AB24" s="19"/>
      <c r="AC24" s="6"/>
      <c r="AD24" s="6"/>
      <c r="AE24" s="19"/>
      <c r="AF24" s="19"/>
      <c r="AG24" s="19"/>
      <c r="AH24" s="19"/>
      <c r="AI24" s="19"/>
      <c r="AJ24" s="19"/>
      <c r="AK24" s="19"/>
      <c r="AL24" s="19"/>
    </row>
    <row r="25" spans="1:38" x14ac:dyDescent="0.25">
      <c r="A25" s="19" t="s">
        <v>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6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6"/>
      <c r="X25" s="6"/>
      <c r="Y25" s="6"/>
      <c r="Z25" s="6"/>
      <c r="AA25" s="6"/>
      <c r="AB25" s="19"/>
      <c r="AC25" s="6"/>
      <c r="AD25" s="6"/>
      <c r="AE25" s="19"/>
      <c r="AF25" s="19"/>
      <c r="AG25" s="19"/>
      <c r="AH25" s="19"/>
      <c r="AI25" s="19"/>
      <c r="AJ25" s="19"/>
      <c r="AK25" s="19"/>
      <c r="AL25" s="19"/>
    </row>
    <row r="26" spans="1:38" x14ac:dyDescent="0.25">
      <c r="A26" s="79" t="s">
        <v>45</v>
      </c>
      <c r="B26" s="79"/>
      <c r="C26" s="79"/>
      <c r="D26" s="79"/>
      <c r="E26" s="79"/>
      <c r="F26" s="79"/>
      <c r="G26" s="79"/>
      <c r="H26" s="79"/>
      <c r="I26" s="79"/>
      <c r="J26" s="79"/>
      <c r="K26" s="19"/>
      <c r="L26" s="6"/>
      <c r="M26" s="19"/>
      <c r="N26" s="79"/>
      <c r="O26" s="19"/>
      <c r="P26" s="19"/>
      <c r="Q26" s="19"/>
      <c r="R26" s="19"/>
      <c r="S26" s="19"/>
      <c r="T26" s="19"/>
      <c r="U26" s="19"/>
      <c r="V26" s="19"/>
      <c r="W26" s="6"/>
      <c r="X26" s="6"/>
      <c r="Y26" s="6"/>
      <c r="Z26" s="6"/>
      <c r="AA26" s="6"/>
      <c r="AB26" s="19"/>
      <c r="AC26" s="6"/>
      <c r="AD26" s="6"/>
      <c r="AE26" s="19"/>
      <c r="AF26" s="19"/>
      <c r="AG26" s="19"/>
      <c r="AH26" s="19"/>
      <c r="AI26" s="19"/>
      <c r="AJ26" s="19"/>
      <c r="AK26" s="19"/>
      <c r="AL26" s="19"/>
    </row>
    <row r="27" spans="1:3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7"/>
      <c r="M27" s="21"/>
      <c r="N27" s="21"/>
    </row>
  </sheetData>
  <mergeCells count="32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A22:K22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</mergeCells>
  <pageMargins left="0.511811024" right="0.511811024" top="0.78740157499999996" bottom="0.78740157499999996" header="0.31496062000000002" footer="0.31496062000000002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2024-10-23T13:00:51Z</cp:lastPrinted>
  <dcterms:created xsi:type="dcterms:W3CDTF">2013-10-11T22:14:02Z</dcterms:created>
  <dcterms:modified xsi:type="dcterms:W3CDTF">2025-09-03T22:49:49Z</dcterms:modified>
</cp:coreProperties>
</file>