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ndreato.oliveira\Documents\ANO 2025\PRESTAÇÃO DE CONTAS MENSAL 2025\Z-DIÁRIAS\"/>
    </mc:Choice>
  </mc:AlternateContent>
  <bookViews>
    <workbookView xWindow="-120" yWindow="-120" windowWidth="29040" windowHeight="15840" tabRatio="758"/>
  </bookViews>
  <sheets>
    <sheet name="SASDH DIÁRIAS COL.EVEN JUL 2025" sheetId="1" r:id="rId1"/>
  </sheets>
  <calcPr calcId="162913"/>
</workbook>
</file>

<file path=xl/calcChain.xml><?xml version="1.0" encoding="utf-8"?>
<calcChain xmlns="http://schemas.openxmlformats.org/spreadsheetml/2006/main">
  <c r="Y18" i="1" l="1"/>
  <c r="Y20" i="1" s="1"/>
  <c r="AB20" i="1"/>
  <c r="Z20" i="1"/>
  <c r="W20" i="1"/>
  <c r="V20" i="1"/>
  <c r="G20" i="1"/>
  <c r="AC19" i="1" l="1"/>
  <c r="AC20" i="1"/>
  <c r="X19" i="1"/>
  <c r="X20" i="1" l="1"/>
</calcChain>
</file>

<file path=xl/sharedStrings.xml><?xml version="1.0" encoding="utf-8"?>
<sst xmlns="http://schemas.openxmlformats.org/spreadsheetml/2006/main" count="65" uniqueCount="64">
  <si>
    <t>Da Concessão</t>
  </si>
  <si>
    <t>Do Deslocamento</t>
  </si>
  <si>
    <t>Da Despesa</t>
  </si>
  <si>
    <t>Da Prestação de Contas</t>
  </si>
  <si>
    <t>Nº da Portaria</t>
  </si>
  <si>
    <t>Data</t>
  </si>
  <si>
    <t>D.O.E</t>
  </si>
  <si>
    <t>Nº de diárias</t>
  </si>
  <si>
    <t>Início</t>
  </si>
  <si>
    <t>Término</t>
  </si>
  <si>
    <t>Meio de transporte</t>
  </si>
  <si>
    <t>Resultado líquido</t>
  </si>
  <si>
    <t>Seq</t>
  </si>
  <si>
    <t>Nº do Processo</t>
  </si>
  <si>
    <t>Itinerário</t>
  </si>
  <si>
    <t>Nº da Nota de Empenho</t>
  </si>
  <si>
    <t>Com diárias</t>
  </si>
  <si>
    <t>Valor do Adiantamento</t>
  </si>
  <si>
    <t>Valor Realizado</t>
  </si>
  <si>
    <t xml:space="preserve">Total </t>
  </si>
  <si>
    <t>Dados do Responsável pelo Adiantamento</t>
  </si>
  <si>
    <t xml:space="preserve">Valor Devolvido </t>
  </si>
  <si>
    <t>Valor Recebido em complementação</t>
  </si>
  <si>
    <t>PODER EXECUTIVO MUNICIPAL</t>
  </si>
  <si>
    <t>Fonte de Recursos</t>
  </si>
  <si>
    <t>Valor unitário da diária</t>
  </si>
  <si>
    <t>Classe</t>
  </si>
  <si>
    <t>Classificação da Despesa</t>
  </si>
  <si>
    <t>RESOLUÇÃO Nº 87, DE 28 DE NOVEMBRO DE 2013 - TRIBUNAL DE CONTAS DO ESTADO DO ACRE</t>
  </si>
  <si>
    <t>DEMONSTRATIVO DA CONCESSÃO DE ADIANTAMENTOS - DIÁRIAS E PASSAGENS - COLABORADOR EVENTUAL</t>
  </si>
  <si>
    <t>Nº do Contrato</t>
  </si>
  <si>
    <t xml:space="preserve"> Função</t>
  </si>
  <si>
    <t>Órgão ou Empresa</t>
  </si>
  <si>
    <t>Motivo/Objeto</t>
  </si>
  <si>
    <t>Nome do Colaborador Eventual</t>
  </si>
  <si>
    <t>Nº do Termo de Compromisso</t>
  </si>
  <si>
    <t xml:space="preserve">Nº do Contrato de fornecimento da passagem </t>
  </si>
  <si>
    <t>Despesa com transporte</t>
  </si>
  <si>
    <t>Situação quanto a aprovação (A/NA)</t>
  </si>
  <si>
    <t>TOTAL</t>
  </si>
  <si>
    <t>Ações de regularização/ responsabilização</t>
  </si>
  <si>
    <t>Nome do responsável pela elaboração: Ailton José Blazute Braga</t>
  </si>
  <si>
    <t>PRESTAÇÃO DE CONTAS MENSAL - EXERCÍCIO 2025</t>
  </si>
  <si>
    <t>Nome do titular do Órgão/Entidade/Fundo (no exercício do cargo): João Marcos de Souza da Luz  - Secretario Munícipal de Assistencia Social e Direitos Humanos</t>
  </si>
  <si>
    <t>0318/2025</t>
  </si>
  <si>
    <t>32/2025</t>
  </si>
  <si>
    <t>Kamylla Larysa Martins Malaquias</t>
  </si>
  <si>
    <t>Psicóloga</t>
  </si>
  <si>
    <t>Educandário Santa Margarida</t>
  </si>
  <si>
    <t>8 DIARIAS-CIVIL</t>
  </si>
  <si>
    <t>3 e 1/2</t>
  </si>
  <si>
    <t>Rio Branco (AC)Navegantes (SC)Rio Branco (AC)</t>
  </si>
  <si>
    <t>Aéreo</t>
  </si>
  <si>
    <t>3.3.90.14.00</t>
  </si>
  <si>
    <t>200010186/2025</t>
  </si>
  <si>
    <t>200010127/2025</t>
  </si>
  <si>
    <t>144/2023</t>
  </si>
  <si>
    <t xml:space="preserve">Deslocamento até a cidade de Navegantes (SC), para acompanhar e entregar aos responsáveis 2 (dois) menores acolhidos no Educandário Santa Margarida, nos dias 14 a 17/03/2025, em cumprimento de Decisão Judicial </t>
  </si>
  <si>
    <t>AUTOS 0001941020248010080</t>
  </si>
  <si>
    <t>Aprovada</t>
  </si>
  <si>
    <t>Data da emissão: 08/08/2025</t>
  </si>
  <si>
    <t>Manual de Referência - 11ª Edição - Anexos IV, VI, VII e IX</t>
  </si>
  <si>
    <t>IDENTIFICAÇÃO DO ÓRGÃO/ENTIDADE/FUNDO: SECRETARIA MUNICIPAL DE ASSISTENCIA SOCIAL E DIREITOS HUMANOS - SASDH</t>
  </si>
  <si>
    <t>REALIZADO ATÉ O MÊS/ANO (ACUMULADO): JANEIRO A JULHO/2025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</si>
</sst>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R$&quot;\ * #,##0.00_-;\-&quot;R$&quot;\ * #,##0.00_-;_-&quot;R$&quot;\ * &quot;-&quot;??_-;_-@_-"/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</fonts>
  <fills count="2">
    <fill>
      <patternFill patternType="none"/>
    </fill>
    <fill>
      <patternFill patternType="gray125"/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74">
    <xf numFmtId="0" fontId="0" fillId="0" borderId="0" xfId="0"/>
    <xf numFmtId="49" fontId="3" fillId="0" borderId="2" xfId="0" applyNumberFormat="1" applyFont="1" applyBorder="1" applyAlignment="1">
      <alignment horizontal="center" vertical="center" wrapText="1"/>
    </xf>
    <xf numFmtId="0" fontId="2" fillId="0" borderId="10" xfId="1" applyNumberFormat="1" applyFont="1" applyFill="1" applyBorder="1" applyAlignment="1">
      <alignment vertical="center"/>
    </xf>
    <xf numFmtId="49" fontId="2" fillId="0" borderId="10" xfId="0" applyNumberFormat="1" applyFont="1" applyBorder="1" applyAlignment="1">
      <alignment horizontal="center" vertical="center" wrapText="1"/>
    </xf>
    <xf numFmtId="43" fontId="2" fillId="0" borderId="0" xfId="1" applyFont="1" applyFill="1" applyBorder="1" applyAlignment="1">
      <alignment horizontal="center" vertical="center"/>
    </xf>
    <xf numFmtId="0" fontId="2" fillId="0" borderId="0" xfId="1" applyNumberFormat="1" applyFont="1" applyFill="1" applyBorder="1" applyAlignment="1">
      <alignment vertical="center"/>
    </xf>
    <xf numFmtId="49" fontId="2" fillId="0" borderId="0" xfId="0" applyNumberFormat="1" applyFont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horizontal="left" vertical="center"/>
    </xf>
    <xf numFmtId="0" fontId="2" fillId="0" borderId="11" xfId="0" applyFont="1" applyBorder="1" applyAlignment="1">
      <alignment vertical="center"/>
    </xf>
    <xf numFmtId="0" fontId="2" fillId="0" borderId="0" xfId="0" applyFont="1" applyAlignment="1">
      <alignment horizontal="center" vertical="center"/>
    </xf>
    <xf numFmtId="49" fontId="2" fillId="0" borderId="14" xfId="0" applyNumberFormat="1" applyFont="1" applyBorder="1" applyAlignment="1">
      <alignment horizontal="center" vertical="center" wrapText="1"/>
    </xf>
    <xf numFmtId="0" fontId="2" fillId="0" borderId="10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43" fontId="2" fillId="0" borderId="10" xfId="1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/>
    </xf>
    <xf numFmtId="44" fontId="3" fillId="0" borderId="0" xfId="2" applyFont="1" applyFill="1" applyAlignment="1">
      <alignment vertical="center"/>
    </xf>
    <xf numFmtId="44" fontId="2" fillId="0" borderId="0" xfId="2" applyFont="1" applyFill="1" applyAlignment="1">
      <alignment vertical="center"/>
    </xf>
    <xf numFmtId="44" fontId="3" fillId="0" borderId="0" xfId="2" applyFont="1" applyFill="1" applyAlignment="1">
      <alignment horizontal="left" vertical="center"/>
    </xf>
    <xf numFmtId="44" fontId="3" fillId="0" borderId="2" xfId="2" applyFont="1" applyFill="1" applyBorder="1" applyAlignment="1">
      <alignment vertical="center"/>
    </xf>
    <xf numFmtId="44" fontId="2" fillId="0" borderId="10" xfId="2" applyFont="1" applyFill="1" applyBorder="1" applyAlignment="1">
      <alignment vertical="center"/>
    </xf>
    <xf numFmtId="44" fontId="2" fillId="0" borderId="0" xfId="2" applyFont="1" applyFill="1" applyBorder="1" applyAlignment="1">
      <alignment horizontal="center" vertical="center"/>
    </xf>
    <xf numFmtId="44" fontId="2" fillId="0" borderId="0" xfId="2" applyFont="1" applyFill="1" applyBorder="1" applyAlignment="1">
      <alignment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wrapText="1"/>
    </xf>
    <xf numFmtId="49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left" vertical="center" wrapText="1"/>
    </xf>
    <xf numFmtId="14" fontId="3" fillId="0" borderId="2" xfId="2" applyNumberFormat="1" applyFont="1" applyFill="1" applyBorder="1" applyAlignment="1">
      <alignment vertical="center"/>
    </xf>
    <xf numFmtId="44" fontId="2" fillId="0" borderId="14" xfId="2" applyFont="1" applyFill="1" applyBorder="1" applyAlignment="1">
      <alignment horizontal="center" vertical="center" wrapText="1"/>
    </xf>
    <xf numFmtId="49" fontId="2" fillId="0" borderId="3" xfId="0" applyNumberFormat="1" applyFont="1" applyBorder="1" applyAlignment="1">
      <alignment horizontal="center" vertical="center" wrapText="1"/>
    </xf>
    <xf numFmtId="49" fontId="2" fillId="0" borderId="1" xfId="0" applyNumberFormat="1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44" fontId="2" fillId="0" borderId="1" xfId="2" applyFont="1" applyFill="1" applyBorder="1" applyAlignment="1">
      <alignment horizontal="center" vertical="center" wrapText="1"/>
    </xf>
    <xf numFmtId="44" fontId="2" fillId="0" borderId="14" xfId="2" applyFont="1" applyFill="1" applyBorder="1" applyAlignment="1">
      <alignment horizontal="center" vertical="center" wrapText="1"/>
    </xf>
    <xf numFmtId="44" fontId="2" fillId="0" borderId="1" xfId="2" applyFont="1" applyFill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44" fontId="3" fillId="0" borderId="16" xfId="2" applyFont="1" applyFill="1" applyBorder="1" applyAlignment="1">
      <alignment vertical="center"/>
    </xf>
    <xf numFmtId="49" fontId="3" fillId="0" borderId="16" xfId="0" applyNumberFormat="1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4" fontId="5" fillId="0" borderId="0" xfId="2" applyFont="1" applyFill="1" applyAlignment="1">
      <alignment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44" fontId="5" fillId="0" borderId="0" xfId="2" applyFont="1" applyFill="1" applyBorder="1" applyAlignment="1">
      <alignment vertical="center" wrapText="1"/>
    </xf>
    <xf numFmtId="0" fontId="5" fillId="0" borderId="0" xfId="0" applyFont="1" applyAlignment="1">
      <alignment horizontal="left" vertical="center"/>
    </xf>
    <xf numFmtId="44" fontId="5" fillId="0" borderId="0" xfId="2" applyFont="1" applyFill="1" applyAlignment="1">
      <alignment horizontal="left" vertical="center"/>
    </xf>
    <xf numFmtId="0" fontId="5" fillId="0" borderId="0" xfId="0" applyFont="1" applyAlignment="1">
      <alignment horizontal="center" vertical="center"/>
    </xf>
    <xf numFmtId="44" fontId="5" fillId="0" borderId="0" xfId="2" applyFont="1" applyFill="1" applyAlignment="1">
      <alignment horizontal="center" vertical="center"/>
    </xf>
    <xf numFmtId="0" fontId="5" fillId="0" borderId="0" xfId="0" applyFont="1" applyBorder="1" applyAlignment="1">
      <alignment vertical="center"/>
    </xf>
    <xf numFmtId="44" fontId="5" fillId="0" borderId="0" xfId="2" applyFont="1" applyFill="1" applyBorder="1" applyAlignment="1">
      <alignment vertical="center"/>
    </xf>
    <xf numFmtId="14" fontId="3" fillId="0" borderId="2" xfId="0" applyNumberFormat="1" applyFont="1" applyBorder="1" applyAlignment="1">
      <alignment horizontal="center" vertical="center"/>
    </xf>
    <xf numFmtId="3" fontId="3" fillId="0" borderId="2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  <xf numFmtId="0" fontId="3" fillId="0" borderId="2" xfId="2" applyNumberFormat="1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44" fontId="3" fillId="0" borderId="2" xfId="2" applyFont="1" applyFill="1" applyBorder="1" applyAlignment="1">
      <alignment horizontal="center" vertical="center"/>
    </xf>
    <xf numFmtId="44" fontId="3" fillId="0" borderId="2" xfId="2" applyFont="1" applyBorder="1" applyAlignment="1">
      <alignment horizontal="center" vertical="center"/>
    </xf>
    <xf numFmtId="44" fontId="2" fillId="0" borderId="0" xfId="2" applyFont="1" applyAlignment="1">
      <alignment vertical="center"/>
    </xf>
    <xf numFmtId="44" fontId="2" fillId="0" borderId="0" xfId="2" applyFont="1" applyAlignment="1">
      <alignment horizontal="left" vertical="center"/>
    </xf>
  </cellXfs>
  <cellStyles count="3">
    <cellStyle name="Moeda" xfId="2" builtinId="4"/>
    <cellStyle name="Normal" xfId="0" builtinId="0"/>
    <cellStyle name="Vírgula" xfId="1" builtin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152400</xdr:colOff>
      <xdr:row>0</xdr:row>
      <xdr:rowOff>19050</xdr:rowOff>
    </xdr:from>
    <xdr:to>
      <xdr:col>1</xdr:col>
      <xdr:colOff>784412</xdr:colOff>
      <xdr:row>3</xdr:row>
      <xdr:rowOff>100853</xdr:rowOff>
    </xdr:to>
    <xdr:pic>
      <xdr:nvPicPr>
        <xdr:cNvPr id="2" name="Imagem 1" descr="pmrb_evandro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589429" y="19050"/>
          <a:ext cx="632012" cy="653303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I26"/>
  <sheetViews>
    <sheetView tabSelected="1" zoomScale="85" zoomScaleNormal="85" workbookViewId="0">
      <selection activeCell="C25" sqref="C25"/>
    </sheetView>
  </sheetViews>
  <sheetFormatPr defaultColWidth="9.140625" defaultRowHeight="12.75" x14ac:dyDescent="0.25"/>
  <cols>
    <col min="1" max="1" width="6.5703125" style="7" customWidth="1"/>
    <col min="2" max="2" width="14.28515625" style="7" customWidth="1"/>
    <col min="3" max="3" width="10.140625" style="7" customWidth="1"/>
    <col min="4" max="4" width="11.42578125" style="7" customWidth="1"/>
    <col min="5" max="5" width="9.28515625" style="7" customWidth="1"/>
    <col min="6" max="6" width="38.28515625" style="7" bestFit="1" customWidth="1"/>
    <col min="7" max="7" width="13.5703125" style="17" customWidth="1"/>
    <col min="8" max="8" width="15" style="7" bestFit="1" customWidth="1"/>
    <col min="9" max="9" width="10.7109375" style="7" customWidth="1"/>
    <col min="10" max="10" width="30.140625" style="7" customWidth="1"/>
    <col min="11" max="11" width="25.140625" style="7" customWidth="1"/>
    <col min="12" max="12" width="12.140625" style="7" customWidth="1"/>
    <col min="13" max="13" width="11.42578125" style="7" customWidth="1"/>
    <col min="14" max="14" width="17.5703125" style="7" customWidth="1"/>
    <col min="15" max="16" width="11" style="7" customWidth="1"/>
    <col min="17" max="17" width="16.42578125" style="7" customWidth="1"/>
    <col min="18" max="18" width="11.5703125" style="7" customWidth="1"/>
    <col min="19" max="19" width="14.140625" style="7" customWidth="1"/>
    <col min="20" max="20" width="10.5703125" style="7" customWidth="1"/>
    <col min="21" max="21" width="15.7109375" style="7" customWidth="1"/>
    <col min="22" max="22" width="13.42578125" style="17" customWidth="1"/>
    <col min="23" max="23" width="12.85546875" style="17" customWidth="1"/>
    <col min="24" max="24" width="13.42578125" style="17" customWidth="1"/>
    <col min="25" max="25" width="10.5703125" style="17" customWidth="1"/>
    <col min="26" max="26" width="20" style="17" customWidth="1"/>
    <col min="27" max="27" width="17.42578125" style="7" customWidth="1"/>
    <col min="28" max="28" width="12.42578125" style="17" customWidth="1"/>
    <col min="29" max="29" width="14.140625" style="17" customWidth="1"/>
    <col min="30" max="30" width="12.140625" style="7" bestFit="1" customWidth="1"/>
    <col min="31" max="31" width="17.85546875" style="7" customWidth="1"/>
    <col min="32" max="32" width="26.7109375" style="7" customWidth="1"/>
    <col min="33" max="16384" width="9.140625" style="7"/>
  </cols>
  <sheetData>
    <row r="1" spans="1:35" s="54" customFormat="1" ht="15" x14ac:dyDescent="0.25">
      <c r="G1" s="55"/>
      <c r="V1" s="55"/>
      <c r="W1" s="55"/>
      <c r="X1" s="55"/>
      <c r="Y1" s="55"/>
      <c r="Z1" s="55"/>
      <c r="AB1" s="55"/>
      <c r="AC1" s="55"/>
    </row>
    <row r="2" spans="1:35" s="54" customFormat="1" ht="15" x14ac:dyDescent="0.25">
      <c r="G2" s="55"/>
      <c r="V2" s="55"/>
      <c r="W2" s="55"/>
      <c r="X2" s="55"/>
      <c r="Y2" s="55"/>
      <c r="Z2" s="55"/>
      <c r="AB2" s="55"/>
      <c r="AC2" s="55"/>
    </row>
    <row r="3" spans="1:35" s="54" customFormat="1" ht="15" x14ac:dyDescent="0.25">
      <c r="G3" s="55"/>
      <c r="V3" s="55"/>
      <c r="W3" s="55"/>
      <c r="X3" s="55"/>
      <c r="Y3" s="55"/>
      <c r="Z3" s="55"/>
      <c r="AB3" s="55"/>
      <c r="AC3" s="55"/>
    </row>
    <row r="4" spans="1:35" s="54" customFormat="1" ht="15" x14ac:dyDescent="0.25">
      <c r="G4" s="55"/>
      <c r="V4" s="55"/>
      <c r="W4" s="55"/>
      <c r="X4" s="55"/>
      <c r="Y4" s="55"/>
      <c r="Z4" s="55"/>
      <c r="AB4" s="55"/>
      <c r="AC4" s="55"/>
    </row>
    <row r="5" spans="1:35" s="54" customFormat="1" ht="15" x14ac:dyDescent="0.25">
      <c r="A5" s="54" t="s">
        <v>23</v>
      </c>
      <c r="G5" s="55"/>
      <c r="V5" s="55"/>
      <c r="W5" s="55"/>
      <c r="X5" s="55"/>
      <c r="Y5" s="55"/>
      <c r="Z5" s="55"/>
      <c r="AB5" s="55"/>
      <c r="AC5" s="55"/>
    </row>
    <row r="6" spans="1:35" s="54" customFormat="1" ht="15" x14ac:dyDescent="0.25">
      <c r="G6" s="55"/>
      <c r="V6" s="55"/>
      <c r="W6" s="55"/>
      <c r="X6" s="55"/>
      <c r="Y6" s="55"/>
      <c r="Z6" s="55"/>
      <c r="AB6" s="55"/>
      <c r="AC6" s="55"/>
    </row>
    <row r="7" spans="1:35" s="54" customFormat="1" ht="15" x14ac:dyDescent="0.25">
      <c r="A7" s="54" t="s">
        <v>42</v>
      </c>
      <c r="G7" s="55"/>
      <c r="V7" s="55"/>
      <c r="W7" s="55"/>
      <c r="X7" s="55"/>
      <c r="Y7" s="55"/>
      <c r="Z7" s="55"/>
      <c r="AB7" s="55"/>
      <c r="AC7" s="55"/>
    </row>
    <row r="8" spans="1:35" s="54" customFormat="1" ht="15" x14ac:dyDescent="0.25">
      <c r="A8" s="54" t="s">
        <v>28</v>
      </c>
      <c r="G8" s="55"/>
      <c r="K8" s="59"/>
      <c r="L8" s="59"/>
      <c r="M8" s="59"/>
      <c r="N8" s="59"/>
      <c r="O8" s="59"/>
      <c r="P8" s="59"/>
      <c r="Q8" s="59"/>
      <c r="R8" s="59"/>
      <c r="S8" s="59"/>
      <c r="T8" s="59"/>
      <c r="U8" s="59"/>
      <c r="V8" s="60"/>
      <c r="W8" s="60"/>
      <c r="X8" s="60"/>
      <c r="Y8" s="60"/>
      <c r="Z8" s="60"/>
      <c r="AA8" s="59"/>
      <c r="AB8" s="60"/>
      <c r="AC8" s="60"/>
      <c r="AD8" s="59"/>
      <c r="AE8" s="59"/>
      <c r="AF8" s="59"/>
      <c r="AG8" s="59"/>
      <c r="AH8" s="59"/>
      <c r="AI8" s="59"/>
    </row>
    <row r="9" spans="1:35" s="54" customFormat="1" ht="15" x14ac:dyDescent="0.25">
      <c r="A9" s="54" t="s">
        <v>61</v>
      </c>
      <c r="F9" s="59"/>
      <c r="G9" s="60"/>
      <c r="H9" s="59"/>
      <c r="I9" s="59"/>
      <c r="J9" s="59"/>
      <c r="K9" s="59"/>
      <c r="L9" s="59"/>
      <c r="M9" s="59"/>
      <c r="N9" s="59"/>
      <c r="O9" s="59"/>
      <c r="P9" s="59"/>
      <c r="Q9" s="59"/>
      <c r="R9" s="59"/>
      <c r="S9" s="59"/>
      <c r="T9" s="59"/>
      <c r="U9" s="59"/>
      <c r="V9" s="60"/>
      <c r="W9" s="60"/>
      <c r="X9" s="60"/>
      <c r="Y9" s="60"/>
      <c r="Z9" s="60"/>
      <c r="AA9" s="59"/>
      <c r="AB9" s="60"/>
      <c r="AC9" s="60"/>
      <c r="AD9" s="59"/>
      <c r="AE9" s="59"/>
      <c r="AF9" s="59"/>
      <c r="AG9" s="59"/>
      <c r="AH9" s="59"/>
      <c r="AI9" s="59"/>
    </row>
    <row r="10" spans="1:35" s="54" customFormat="1" ht="15" x14ac:dyDescent="0.25">
      <c r="B10" s="61"/>
      <c r="C10" s="61"/>
      <c r="D10" s="61"/>
      <c r="E10" s="61"/>
      <c r="F10" s="61"/>
      <c r="G10" s="62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2"/>
      <c r="W10" s="62"/>
      <c r="X10" s="62"/>
      <c r="Y10" s="62"/>
      <c r="Z10" s="62"/>
      <c r="AA10" s="61"/>
      <c r="AB10" s="62"/>
      <c r="AC10" s="62"/>
      <c r="AD10" s="61"/>
      <c r="AE10" s="61"/>
      <c r="AF10" s="61"/>
      <c r="AG10" s="61"/>
      <c r="AH10" s="61"/>
      <c r="AI10" s="61"/>
    </row>
    <row r="11" spans="1:35" s="54" customFormat="1" ht="15" x14ac:dyDescent="0.25">
      <c r="A11" s="54" t="s">
        <v>62</v>
      </c>
      <c r="F11" s="63"/>
      <c r="G11" s="64"/>
      <c r="H11" s="63"/>
      <c r="I11" s="63"/>
      <c r="J11" s="63"/>
      <c r="V11" s="55"/>
      <c r="W11" s="55"/>
      <c r="X11" s="55"/>
      <c r="Y11" s="55"/>
      <c r="Z11" s="55"/>
      <c r="AB11" s="55"/>
      <c r="AC11" s="55"/>
    </row>
    <row r="12" spans="1:35" s="54" customFormat="1" ht="15" x14ac:dyDescent="0.25">
      <c r="A12" s="54" t="s">
        <v>63</v>
      </c>
      <c r="F12" s="63"/>
      <c r="G12" s="64"/>
      <c r="H12" s="63"/>
      <c r="I12" s="63"/>
      <c r="J12" s="63"/>
      <c r="V12" s="55"/>
      <c r="W12" s="55"/>
      <c r="X12" s="55"/>
      <c r="Y12" s="55"/>
      <c r="Z12" s="55"/>
      <c r="AB12" s="55"/>
      <c r="AC12" s="55"/>
    </row>
    <row r="13" spans="1:35" s="54" customFormat="1" ht="15" x14ac:dyDescent="0.25">
      <c r="G13" s="55"/>
      <c r="V13" s="55"/>
      <c r="W13" s="55"/>
      <c r="X13" s="55"/>
      <c r="Y13" s="55"/>
      <c r="Z13" s="55"/>
      <c r="AB13" s="55"/>
      <c r="AC13" s="55"/>
    </row>
    <row r="14" spans="1:35" s="54" customFormat="1" ht="15.75" thickBot="1" x14ac:dyDescent="0.3">
      <c r="A14" s="54" t="s">
        <v>29</v>
      </c>
      <c r="B14" s="57"/>
      <c r="C14" s="57"/>
      <c r="D14" s="57"/>
      <c r="E14" s="57"/>
      <c r="F14" s="57"/>
      <c r="G14" s="58"/>
      <c r="H14" s="57"/>
      <c r="I14" s="57"/>
      <c r="J14" s="57"/>
      <c r="K14" s="57"/>
      <c r="L14" s="57"/>
      <c r="M14" s="57"/>
      <c r="N14" s="57"/>
      <c r="O14" s="57"/>
      <c r="P14" s="57"/>
      <c r="Q14" s="57"/>
      <c r="R14" s="57"/>
      <c r="S14" s="57"/>
      <c r="T14" s="57"/>
      <c r="U14" s="57"/>
      <c r="V14" s="58"/>
      <c r="W14" s="58"/>
      <c r="X14" s="58"/>
      <c r="Y14" s="58"/>
      <c r="Z14" s="58"/>
      <c r="AA14" s="57"/>
      <c r="AB14" s="58"/>
      <c r="AC14" s="58"/>
      <c r="AD14" s="57"/>
      <c r="AE14" s="57"/>
      <c r="AF14" s="57"/>
    </row>
    <row r="15" spans="1:35" x14ac:dyDescent="0.25">
      <c r="A15" s="46" t="s">
        <v>12</v>
      </c>
      <c r="B15" s="35" t="s">
        <v>0</v>
      </c>
      <c r="C15" s="35"/>
      <c r="D15" s="35"/>
      <c r="E15" s="35"/>
      <c r="F15" s="35"/>
      <c r="G15" s="35"/>
      <c r="H15" s="35"/>
      <c r="I15" s="35"/>
      <c r="J15" s="35" t="s">
        <v>20</v>
      </c>
      <c r="K15" s="35"/>
      <c r="L15" s="35"/>
      <c r="M15" s="35"/>
      <c r="N15" s="35"/>
      <c r="O15" s="35" t="s">
        <v>1</v>
      </c>
      <c r="P15" s="35"/>
      <c r="Q15" s="35"/>
      <c r="R15" s="35"/>
      <c r="S15" s="35" t="s">
        <v>2</v>
      </c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0" t="s">
        <v>3</v>
      </c>
      <c r="AE15" s="30"/>
      <c r="AF15" s="32" t="s">
        <v>40</v>
      </c>
    </row>
    <row r="16" spans="1:35" x14ac:dyDescent="0.25">
      <c r="A16" s="47"/>
      <c r="B16" s="36" t="s">
        <v>13</v>
      </c>
      <c r="C16" s="38" t="s">
        <v>4</v>
      </c>
      <c r="D16" s="36" t="s">
        <v>5</v>
      </c>
      <c r="E16" s="36" t="s">
        <v>6</v>
      </c>
      <c r="F16" s="36" t="s">
        <v>33</v>
      </c>
      <c r="G16" s="43" t="s">
        <v>25</v>
      </c>
      <c r="H16" s="38" t="s">
        <v>26</v>
      </c>
      <c r="I16" s="38" t="s">
        <v>7</v>
      </c>
      <c r="J16" s="36" t="s">
        <v>34</v>
      </c>
      <c r="K16" s="38" t="s">
        <v>35</v>
      </c>
      <c r="L16" s="38" t="s">
        <v>30</v>
      </c>
      <c r="M16" s="38" t="s">
        <v>31</v>
      </c>
      <c r="N16" s="38" t="s">
        <v>32</v>
      </c>
      <c r="O16" s="36" t="s">
        <v>8</v>
      </c>
      <c r="P16" s="36" t="s">
        <v>9</v>
      </c>
      <c r="Q16" s="36" t="s">
        <v>14</v>
      </c>
      <c r="R16" s="38" t="s">
        <v>10</v>
      </c>
      <c r="S16" s="38" t="s">
        <v>27</v>
      </c>
      <c r="T16" s="38" t="s">
        <v>24</v>
      </c>
      <c r="U16" s="38" t="s">
        <v>15</v>
      </c>
      <c r="V16" s="45" t="s">
        <v>16</v>
      </c>
      <c r="W16" s="45"/>
      <c r="X16" s="45"/>
      <c r="Y16" s="45"/>
      <c r="Z16" s="45"/>
      <c r="AA16" s="38" t="s">
        <v>36</v>
      </c>
      <c r="AB16" s="43" t="s">
        <v>37</v>
      </c>
      <c r="AC16" s="43" t="s">
        <v>19</v>
      </c>
      <c r="AD16" s="31"/>
      <c r="AE16" s="31"/>
      <c r="AF16" s="33"/>
    </row>
    <row r="17" spans="1:35" ht="39" thickBot="1" x14ac:dyDescent="0.3">
      <c r="A17" s="48"/>
      <c r="B17" s="37"/>
      <c r="C17" s="39"/>
      <c r="D17" s="37"/>
      <c r="E17" s="37"/>
      <c r="F17" s="37"/>
      <c r="G17" s="44"/>
      <c r="H17" s="39"/>
      <c r="I17" s="39"/>
      <c r="J17" s="37"/>
      <c r="K17" s="39"/>
      <c r="L17" s="39"/>
      <c r="M17" s="39"/>
      <c r="N17" s="39"/>
      <c r="O17" s="37"/>
      <c r="P17" s="37"/>
      <c r="Q17" s="37"/>
      <c r="R17" s="39"/>
      <c r="S17" s="39"/>
      <c r="T17" s="39"/>
      <c r="U17" s="39"/>
      <c r="V17" s="29" t="s">
        <v>17</v>
      </c>
      <c r="W17" s="29" t="s">
        <v>18</v>
      </c>
      <c r="X17" s="29" t="s">
        <v>11</v>
      </c>
      <c r="Y17" s="29" t="s">
        <v>21</v>
      </c>
      <c r="Z17" s="29" t="s">
        <v>22</v>
      </c>
      <c r="AA17" s="39"/>
      <c r="AB17" s="44"/>
      <c r="AC17" s="44"/>
      <c r="AD17" s="12" t="s">
        <v>5</v>
      </c>
      <c r="AE17" s="12" t="s">
        <v>38</v>
      </c>
      <c r="AF17" s="34"/>
    </row>
    <row r="18" spans="1:35" s="53" customFormat="1" ht="76.5" x14ac:dyDescent="0.25">
      <c r="A18" s="24">
        <v>1</v>
      </c>
      <c r="B18" s="24" t="s">
        <v>44</v>
      </c>
      <c r="C18" s="24" t="s">
        <v>45</v>
      </c>
      <c r="D18" s="65">
        <v>45730</v>
      </c>
      <c r="E18" s="66">
        <v>13983</v>
      </c>
      <c r="F18" s="25" t="s">
        <v>57</v>
      </c>
      <c r="G18" s="71">
        <v>413.66</v>
      </c>
      <c r="H18" s="24" t="s">
        <v>49</v>
      </c>
      <c r="I18" s="26" t="s">
        <v>50</v>
      </c>
      <c r="J18" s="67" t="s">
        <v>46</v>
      </c>
      <c r="K18" s="27" t="s">
        <v>58</v>
      </c>
      <c r="L18" s="68"/>
      <c r="M18" s="24" t="s">
        <v>47</v>
      </c>
      <c r="N18" s="1" t="s">
        <v>48</v>
      </c>
      <c r="O18" s="65">
        <v>45730</v>
      </c>
      <c r="P18" s="65">
        <v>45733</v>
      </c>
      <c r="Q18" s="69" t="s">
        <v>51</v>
      </c>
      <c r="R18" s="24" t="s">
        <v>52</v>
      </c>
      <c r="S18" s="24" t="s">
        <v>53</v>
      </c>
      <c r="T18" s="24">
        <v>1500</v>
      </c>
      <c r="U18" s="24" t="s">
        <v>54</v>
      </c>
      <c r="V18" s="24" t="s">
        <v>55</v>
      </c>
      <c r="W18" s="70">
        <v>1447.81</v>
      </c>
      <c r="X18" s="70">
        <v>1447.81</v>
      </c>
      <c r="Y18" s="20">
        <f t="shared" ref="Y18" si="0">W18-X18</f>
        <v>0</v>
      </c>
      <c r="Z18" s="20">
        <v>0</v>
      </c>
      <c r="AA18" s="24" t="s">
        <v>56</v>
      </c>
      <c r="AB18" s="71">
        <v>5413.96</v>
      </c>
      <c r="AC18" s="70">
        <v>6861.77</v>
      </c>
      <c r="AD18" s="28">
        <v>45769</v>
      </c>
      <c r="AE18" s="65" t="s">
        <v>59</v>
      </c>
      <c r="AF18" s="24"/>
      <c r="AG18" s="52"/>
      <c r="AH18" s="52"/>
    </row>
    <row r="19" spans="1:35" ht="13.5" thickBot="1" x14ac:dyDescent="0.3">
      <c r="A19" s="49"/>
      <c r="B19" s="49"/>
      <c r="C19" s="49"/>
      <c r="D19" s="49"/>
      <c r="E19" s="49"/>
      <c r="F19" s="49"/>
      <c r="G19" s="50"/>
      <c r="H19" s="49"/>
      <c r="I19" s="49"/>
      <c r="J19" s="49"/>
      <c r="K19" s="49"/>
      <c r="L19" s="49"/>
      <c r="M19" s="49"/>
      <c r="N19" s="49"/>
      <c r="O19" s="49"/>
      <c r="P19" s="49"/>
      <c r="Q19" s="49"/>
      <c r="R19" s="49"/>
      <c r="S19" s="49"/>
      <c r="T19" s="49"/>
      <c r="U19" s="49"/>
      <c r="V19" s="50"/>
      <c r="W19" s="50"/>
      <c r="X19" s="50">
        <f t="shared" ref="X19" si="1">V19-W19</f>
        <v>0</v>
      </c>
      <c r="Y19" s="50"/>
      <c r="Z19" s="50"/>
      <c r="AA19" s="49"/>
      <c r="AB19" s="50"/>
      <c r="AC19" s="50">
        <f t="shared" ref="AC19" si="2">W19+AB19</f>
        <v>0</v>
      </c>
      <c r="AD19" s="51"/>
      <c r="AE19" s="51"/>
      <c r="AF19" s="49"/>
    </row>
    <row r="20" spans="1:35" ht="13.5" thickBot="1" x14ac:dyDescent="0.3">
      <c r="A20" s="40" t="s">
        <v>39</v>
      </c>
      <c r="B20" s="41"/>
      <c r="C20" s="41"/>
      <c r="D20" s="41"/>
      <c r="E20" s="41"/>
      <c r="F20" s="42"/>
      <c r="G20" s="21">
        <f>SUM(G18:G19)</f>
        <v>413.66</v>
      </c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4"/>
      <c r="T20" s="14"/>
      <c r="U20" s="15"/>
      <c r="V20" s="21">
        <f>SUM(V18:V19)</f>
        <v>0</v>
      </c>
      <c r="W20" s="21">
        <f>SUM(W18:W19)</f>
        <v>1447.81</v>
      </c>
      <c r="X20" s="21">
        <f>SUM(X18:X19)</f>
        <v>1447.81</v>
      </c>
      <c r="Y20" s="21">
        <f>SUM(Y18:Y19)</f>
        <v>0</v>
      </c>
      <c r="Z20" s="21">
        <f>SUM(Z18:Z19)</f>
        <v>0</v>
      </c>
      <c r="AA20" s="2"/>
      <c r="AB20" s="21">
        <f>SUM(AB18:AB19)</f>
        <v>5413.96</v>
      </c>
      <c r="AC20" s="21">
        <f>SUM(AC18:AC19)</f>
        <v>6861.77</v>
      </c>
      <c r="AD20" s="3"/>
      <c r="AE20" s="3"/>
      <c r="AF20" s="10"/>
    </row>
    <row r="21" spans="1:35" x14ac:dyDescent="0.25">
      <c r="A21" s="11"/>
      <c r="B21" s="11"/>
      <c r="C21" s="11"/>
      <c r="D21" s="11"/>
      <c r="E21" s="11"/>
      <c r="F21" s="11"/>
      <c r="G21" s="22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11"/>
      <c r="T21" s="11"/>
      <c r="U21" s="4"/>
      <c r="V21" s="23"/>
      <c r="W21" s="23"/>
      <c r="X21" s="23"/>
      <c r="Y21" s="23"/>
      <c r="Z21" s="23"/>
      <c r="AA21" s="5"/>
      <c r="AB21" s="23"/>
      <c r="AC21" s="23"/>
      <c r="AD21" s="6"/>
      <c r="AE21" s="6"/>
      <c r="AF21" s="8"/>
    </row>
    <row r="22" spans="1:35" ht="15" x14ac:dyDescent="0.25">
      <c r="A22" s="54" t="s">
        <v>60</v>
      </c>
      <c r="B22" s="8"/>
      <c r="C22" s="8"/>
      <c r="D22" s="8"/>
      <c r="E22" s="8"/>
      <c r="F22" s="8"/>
      <c r="G22" s="72"/>
      <c r="H22" s="8"/>
      <c r="I22" s="8"/>
      <c r="J22" s="8"/>
      <c r="K22" s="8"/>
      <c r="L22" s="18"/>
      <c r="M22" s="8"/>
      <c r="N22" s="8"/>
      <c r="O22" s="8"/>
      <c r="P22" s="8"/>
      <c r="Q22" s="8"/>
      <c r="R22" s="8"/>
      <c r="S22" s="8"/>
      <c r="T22" s="8"/>
      <c r="U22" s="8"/>
      <c r="V22" s="18"/>
      <c r="W22" s="18"/>
      <c r="X22" s="18"/>
      <c r="Y22" s="18"/>
      <c r="Z22" s="18"/>
      <c r="AA22" s="8"/>
      <c r="AB22" s="18"/>
      <c r="AC22" s="18"/>
      <c r="AD22" s="8"/>
      <c r="AE22" s="8"/>
      <c r="AF22" s="8"/>
      <c r="AG22" s="8"/>
      <c r="AH22" s="8"/>
      <c r="AI22" s="8"/>
    </row>
    <row r="23" spans="1:35" ht="15" x14ac:dyDescent="0.25">
      <c r="A23" s="54" t="s">
        <v>41</v>
      </c>
      <c r="B23" s="8"/>
      <c r="C23" s="8"/>
      <c r="D23" s="8"/>
      <c r="E23" s="8"/>
      <c r="F23" s="8"/>
      <c r="G23" s="72"/>
      <c r="H23" s="8"/>
      <c r="I23" s="8"/>
      <c r="J23" s="8"/>
      <c r="K23" s="8"/>
      <c r="L23" s="18"/>
      <c r="M23" s="8"/>
      <c r="N23" s="8"/>
      <c r="O23" s="8"/>
      <c r="P23" s="8"/>
      <c r="Q23" s="8"/>
      <c r="R23" s="8"/>
      <c r="S23" s="8"/>
      <c r="T23" s="8"/>
      <c r="U23" s="8"/>
      <c r="V23" s="18"/>
      <c r="W23" s="18"/>
      <c r="X23" s="18"/>
      <c r="Y23" s="18"/>
      <c r="Z23" s="18"/>
      <c r="AA23" s="8"/>
      <c r="AB23" s="18"/>
      <c r="AC23" s="18"/>
      <c r="AD23" s="8"/>
      <c r="AE23" s="8"/>
      <c r="AF23" s="8"/>
      <c r="AG23" s="8"/>
      <c r="AH23" s="8"/>
      <c r="AI23" s="8"/>
    </row>
    <row r="24" spans="1:35" ht="15" x14ac:dyDescent="0.25">
      <c r="A24" s="59" t="s">
        <v>43</v>
      </c>
      <c r="B24" s="16"/>
      <c r="C24" s="16"/>
      <c r="D24" s="16"/>
      <c r="E24" s="16"/>
      <c r="F24" s="16"/>
      <c r="G24" s="73"/>
      <c r="H24" s="16"/>
      <c r="I24" s="16"/>
      <c r="J24" s="16"/>
      <c r="K24" s="8"/>
      <c r="L24" s="18"/>
      <c r="M24" s="8"/>
      <c r="N24" s="8"/>
      <c r="O24" s="8"/>
      <c r="P24" s="8"/>
      <c r="Q24" s="8"/>
      <c r="R24" s="8"/>
      <c r="S24" s="8"/>
      <c r="T24" s="8"/>
      <c r="U24" s="8"/>
      <c r="V24" s="18"/>
      <c r="W24" s="18"/>
      <c r="X24" s="18"/>
      <c r="Y24" s="18"/>
      <c r="Z24" s="18"/>
      <c r="AA24" s="8"/>
      <c r="AB24" s="18"/>
      <c r="AC24" s="18"/>
      <c r="AD24" s="8"/>
      <c r="AE24" s="8"/>
      <c r="AF24" s="8"/>
      <c r="AG24" s="8"/>
      <c r="AH24" s="8"/>
      <c r="AI24" s="8"/>
    </row>
    <row r="25" spans="1:35" ht="14.25" x14ac:dyDescent="0.25">
      <c r="A25" s="56"/>
      <c r="B25" s="9"/>
      <c r="C25" s="9"/>
      <c r="D25" s="9"/>
      <c r="E25" s="9"/>
      <c r="F25" s="9"/>
      <c r="G25" s="19"/>
      <c r="H25" s="9"/>
      <c r="I25" s="9"/>
      <c r="J25" s="9"/>
    </row>
    <row r="26" spans="1:35" x14ac:dyDescent="0.25">
      <c r="A26" s="9"/>
      <c r="B26" s="9"/>
      <c r="C26" s="9"/>
      <c r="D26" s="9"/>
      <c r="E26" s="9"/>
      <c r="F26" s="9"/>
      <c r="G26" s="19"/>
      <c r="H26" s="9"/>
      <c r="I26" s="9"/>
      <c r="J26" s="9"/>
    </row>
  </sheetData>
  <mergeCells count="32">
    <mergeCell ref="A20:F20"/>
    <mergeCell ref="AB16:AB17"/>
    <mergeCell ref="AC16:AC17"/>
    <mergeCell ref="V16:Z16"/>
    <mergeCell ref="U16:U17"/>
    <mergeCell ref="S16:S17"/>
    <mergeCell ref="T16:T17"/>
    <mergeCell ref="M16:M17"/>
    <mergeCell ref="N16:N17"/>
    <mergeCell ref="O16:O17"/>
    <mergeCell ref="AA16:AA17"/>
    <mergeCell ref="J16:J17"/>
    <mergeCell ref="A15:A17"/>
    <mergeCell ref="E16:E17"/>
    <mergeCell ref="I16:I17"/>
    <mergeCell ref="G16:G17"/>
    <mergeCell ref="AD15:AE16"/>
    <mergeCell ref="AF15:AF17"/>
    <mergeCell ref="B15:I15"/>
    <mergeCell ref="S15:AC15"/>
    <mergeCell ref="F16:F17"/>
    <mergeCell ref="B16:B17"/>
    <mergeCell ref="L16:L17"/>
    <mergeCell ref="K16:K17"/>
    <mergeCell ref="H16:H17"/>
    <mergeCell ref="J15:N15"/>
    <mergeCell ref="O15:R15"/>
    <mergeCell ref="P16:P17"/>
    <mergeCell ref="Q16:Q17"/>
    <mergeCell ref="R16:R17"/>
    <mergeCell ref="C16:C17"/>
    <mergeCell ref="D16:D17"/>
  </mergeCells>
  <pageMargins left="0.51181102362204722" right="0.51181102362204722" top="0.78740157480314965" bottom="0.78740157480314965" header="0.31496062992125984" footer="0.31496062992125984"/>
  <pageSetup paperSize="9" scale="8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SASDH DIÁRIAS COL.EVEN JUL 2025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controladoria_03</dc:creator>
  <cp:lastModifiedBy>ANDREATO</cp:lastModifiedBy>
  <cp:lastPrinted>2014-07-09T16:53:52Z</cp:lastPrinted>
  <dcterms:created xsi:type="dcterms:W3CDTF">2013-10-11T22:14:02Z</dcterms:created>
  <dcterms:modified xsi:type="dcterms:W3CDTF">2025-09-04T15:47:38Z</dcterms:modified>
</cp:coreProperties>
</file>