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16200" windowHeight="24510" tabRatio="779"/>
  </bookViews>
  <sheets>
    <sheet name="SAERB DIÁRIAS SERV 03 2024" sheetId="1" r:id="rId1"/>
  </sheets>
  <calcPr calcId="162913"/>
</workbook>
</file>

<file path=xl/calcChain.xml><?xml version="1.0" encoding="utf-8"?>
<calcChain xmlns="http://schemas.openxmlformats.org/spreadsheetml/2006/main">
  <c r="AC23" i="1" l="1"/>
  <c r="AC19" i="1"/>
  <c r="X20" i="1"/>
  <c r="X19" i="1"/>
  <c r="W23" i="1"/>
  <c r="V23" i="1"/>
  <c r="G23" i="1"/>
  <c r="AB23" i="1" l="1"/>
  <c r="Z23" i="1"/>
  <c r="Y23" i="1"/>
  <c r="X23" i="1" l="1"/>
</calcChain>
</file>

<file path=xl/sharedStrings.xml><?xml version="1.0" encoding="utf-8"?>
<sst xmlns="http://schemas.openxmlformats.org/spreadsheetml/2006/main" count="118" uniqueCount="102">
  <si>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</si>
  <si>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</si>
  <si>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</si>
  <si>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</si>
  <si>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</si>
  <si>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</si>
  <si>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</si>
  <si>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</si>
  <si>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</si>
  <si>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</si>
  <si>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</si>
  <si>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</si>
  <si>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</si>
  <si>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</si>
  <si>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</si>
  <si>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</si>
  <si>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</si>
  <si>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</si>
  <si>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</si>
  <si>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</si>
  <si>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</si>
  <si>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</si>
  <si>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</si>
  <si>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</si>
  <si>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</si>
  <si>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</si>
  <si>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</si>
  <si>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</si>
  <si>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</si>
  <si>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</si>
  <si>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</si>
  <si>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</si>
  <si>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</si>
  <si>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</si>
  <si>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</si>
  <si>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</si>
  <si>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</si>
  <si>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</si>
  <si>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</si>
  <si>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</si>
  <si>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</si>
  <si>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</si>
  <si>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</si>
  <si>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</si>
  <si>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</si>
  <si>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</si>
  <si>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</si>
  <si>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</si>
  <si>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</si>
  <si>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</si>
  <si>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</si>
  <si>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</si>
  <si>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</si>
  <si>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</si>
  <si>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</si>
  <si>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</si>
  <si>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</si>
  <si>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</si>
  <si>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</si>
  <si>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</si>
  <si>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</si>
  <si>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</si>
  <si>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</si>
  <si>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</si>
  <si>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NADA CONSTA</t>
  </si>
  <si>
    <t>-</t>
  </si>
  <si>
    <t>TOTAL</t>
  </si>
  <si>
    <t>PRESTAÇÃO DE CONTAS MENSAL - EXERCÍCIO 2024</t>
  </si>
  <si>
    <t>Situação Quanto a Aprovação</t>
  </si>
  <si>
    <t>Nº do Contrato de Fornecimento Da Passagem</t>
  </si>
  <si>
    <t>Valor Recebido Em Complementação</t>
  </si>
  <si>
    <t>Resultado Líquido</t>
  </si>
  <si>
    <t>Nº de Diárias</t>
  </si>
  <si>
    <t>Valor Unitário Da Diária</t>
  </si>
  <si>
    <t>2705/2024</t>
  </si>
  <si>
    <t>038/2024</t>
  </si>
  <si>
    <t>PARTICIPAÇÃO DE CURSO DE PITOMETRIA NA EMPRESA SANESOLUTI COMÉRCIO DE INSTRUÇÕES E CONTROLE LTDA EM SÃO PAULO</t>
  </si>
  <si>
    <t>2 e 1/2</t>
  </si>
  <si>
    <t>AEREO</t>
  </si>
  <si>
    <t>3.3.90.14.00.00</t>
  </si>
  <si>
    <t>WILSON DE SOUZA VILELA</t>
  </si>
  <si>
    <t>MARIO MARCELO NASCIMENTO DE LIMA DA ROCHA</t>
  </si>
  <si>
    <t>RIO BRANCO - BRASÍLIA;                               BRASILIA-SÃO PAULO;                                                                 SÃO PAULO- BRASÍLIA;                          BRASÍLIA-RIO BRANCO</t>
  </si>
  <si>
    <t>039/2024</t>
  </si>
  <si>
    <t>SERVIDOR EFETIVO</t>
  </si>
  <si>
    <t>COORDENADOR DE SETOR</t>
  </si>
  <si>
    <t>DIRETORIA TÉCNICA E OPERACIONAL</t>
  </si>
  <si>
    <t>ENCANADOR</t>
  </si>
  <si>
    <t>112010069/2024</t>
  </si>
  <si>
    <t>112010070/2024</t>
  </si>
  <si>
    <t>29/02/204</t>
  </si>
  <si>
    <t>2704/2024</t>
  </si>
  <si>
    <t>C</t>
  </si>
  <si>
    <t>Data da Emissão: 01 de abril de 2024</t>
  </si>
  <si>
    <t>Nome do responsável pela elaboração: Paula Maria Gonçalves de Araújo</t>
  </si>
  <si>
    <t xml:space="preserve">Nome do titular do Órgão/Entidade/Fundo (no exercício do cargo): Enoque Pereira de Lima </t>
  </si>
  <si>
    <t>Manual de Referência - 10ª EDIÇÃO - Anexos IV, VI, VII e VIII</t>
  </si>
  <si>
    <t xml:space="preserve">IDENTIFICAÇÃO DO ÓRGÃO/ENTIDADE/FUNDO: SERVIÇO DE ÁGUA E ESGOTO DE RIO BRANCO - SAERB </t>
  </si>
  <si>
    <t>REALIZADO ATÉ O MÊS/ANO (ACUMULADO): JANEIRO A MARÇO/2024</t>
  </si>
  <si>
    <t>7XXXX5</t>
  </si>
  <si>
    <t>7XXXX9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</si>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</sst>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43" fontId="2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44" fontId="5" fillId="0" borderId="0" xfId="2" applyFont="1" applyFill="1" applyAlignment="1">
      <alignment vertical="center"/>
    </xf>
    <xf numFmtId="44" fontId="6" fillId="0" borderId="0" xfId="2" applyFont="1" applyFill="1" applyAlignment="1">
      <alignment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center" vertical="center"/>
    </xf>
    <xf numFmtId="44" fontId="6" fillId="0" borderId="14" xfId="2" applyFont="1" applyFill="1" applyBorder="1" applyAlignment="1">
      <alignment vertical="center" wrapText="1"/>
    </xf>
    <xf numFmtId="44" fontId="2" fillId="0" borderId="2" xfId="2" applyFont="1" applyFill="1" applyBorder="1" applyAlignment="1">
      <alignment horizontal="center" vertical="center" wrapText="1"/>
    </xf>
    <xf numFmtId="44" fontId="2" fillId="0" borderId="5" xfId="2" applyFont="1" applyFill="1" applyBorder="1" applyAlignment="1">
      <alignment horizontal="center" vertical="center" wrapText="1"/>
    </xf>
    <xf numFmtId="44" fontId="2" fillId="0" borderId="16" xfId="2" applyFont="1" applyFill="1" applyBorder="1" applyAlignment="1">
      <alignment horizontal="center" vertical="center"/>
    </xf>
    <xf numFmtId="44" fontId="3" fillId="0" borderId="5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44" fontId="2" fillId="0" borderId="0" xfId="2" applyFont="1" applyFill="1" applyAlignment="1">
      <alignment horizontal="center" vertical="center"/>
    </xf>
    <xf numFmtId="44" fontId="2" fillId="0" borderId="0" xfId="2" applyFont="1" applyFill="1" applyAlignment="1">
      <alignment horizontal="left" vertical="center"/>
    </xf>
    <xf numFmtId="44" fontId="3" fillId="0" borderId="0" xfId="2" applyFont="1" applyFill="1" applyAlignment="1">
      <alignment horizontal="left" vertical="center"/>
    </xf>
    <xf numFmtId="44" fontId="3" fillId="0" borderId="0" xfId="2" applyFont="1" applyFill="1" applyAlignment="1">
      <alignment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vertical="center"/>
    </xf>
    <xf numFmtId="164" fontId="2" fillId="0" borderId="21" xfId="1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/>
    </xf>
    <xf numFmtId="44" fontId="5" fillId="0" borderId="0" xfId="2" applyFont="1" applyFill="1" applyAlignment="1">
      <alignment horizontal="right" vertical="center"/>
    </xf>
    <xf numFmtId="44" fontId="6" fillId="0" borderId="0" xfId="2" applyFont="1" applyFill="1" applyAlignment="1">
      <alignment horizontal="right" vertical="center"/>
    </xf>
    <xf numFmtId="44" fontId="6" fillId="0" borderId="0" xfId="2" applyFont="1" applyFill="1" applyAlignment="1">
      <alignment horizontal="center" vertical="center"/>
    </xf>
    <xf numFmtId="44" fontId="6" fillId="0" borderId="14" xfId="2" applyFont="1" applyFill="1" applyBorder="1" applyAlignment="1">
      <alignment horizontal="right" vertical="center" wrapText="1"/>
    </xf>
    <xf numFmtId="44" fontId="6" fillId="0" borderId="14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/>
    </xf>
    <xf numFmtId="44" fontId="2" fillId="0" borderId="5" xfId="2" applyFont="1" applyFill="1" applyBorder="1" applyAlignment="1">
      <alignment horizontal="center" vertical="center" wrapText="1"/>
    </xf>
    <xf numFmtId="44" fontId="2" fillId="0" borderId="16" xfId="2" applyFont="1" applyFill="1" applyBorder="1" applyAlignment="1">
      <alignment horizontal="right" vertical="center"/>
    </xf>
    <xf numFmtId="44" fontId="2" fillId="0" borderId="21" xfId="2" applyFont="1" applyFill="1" applyBorder="1" applyAlignment="1">
      <alignment horizontal="right" vertical="center"/>
    </xf>
    <xf numFmtId="44" fontId="2" fillId="0" borderId="21" xfId="2" applyFont="1" applyFill="1" applyBorder="1" applyAlignment="1">
      <alignment vertical="center"/>
    </xf>
    <xf numFmtId="44" fontId="2" fillId="0" borderId="21" xfId="2" applyFont="1" applyFill="1" applyBorder="1" applyAlignment="1">
      <alignment horizontal="center" vertical="center"/>
    </xf>
    <xf numFmtId="44" fontId="2" fillId="0" borderId="0" xfId="2" applyFont="1" applyFill="1" applyBorder="1" applyAlignment="1">
      <alignment horizontal="right" vertical="center"/>
    </xf>
    <xf numFmtId="44" fontId="2" fillId="0" borderId="0" xfId="2" applyFont="1" applyFill="1" applyBorder="1" applyAlignment="1">
      <alignment vertical="center"/>
    </xf>
    <xf numFmtId="44" fontId="2" fillId="0" borderId="0" xfId="2" applyFont="1" applyFill="1" applyBorder="1" applyAlignment="1">
      <alignment horizontal="center" vertical="center"/>
    </xf>
    <xf numFmtId="44" fontId="2" fillId="0" borderId="0" xfId="2" applyFont="1" applyFill="1" applyAlignment="1">
      <alignment horizontal="right" vertical="center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horizontal="right" vertical="center"/>
    </xf>
    <xf numFmtId="44" fontId="3" fillId="0" borderId="0" xfId="2" applyFont="1" applyFill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73818</xdr:rowOff>
    </xdr:from>
    <xdr:to>
      <xdr:col>1</xdr:col>
      <xdr:colOff>857251</xdr:colOff>
      <xdr:row>3</xdr:row>
      <xdr:rowOff>166688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820" y="73818"/>
          <a:ext cx="62865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showGridLines="0" tabSelected="1" zoomScale="80" zoomScaleNormal="80" workbookViewId="0">
      <selection activeCell="A22" sqref="A22"/>
    </sheetView>
  </sheetViews>
  <sheetFormatPr defaultRowHeight="12.75" x14ac:dyDescent="0.25"/>
  <cols>
    <col min="1" max="1" width="7" style="4" customWidth="1"/>
    <col min="2" max="2" width="16.42578125" style="4" customWidth="1"/>
    <col min="3" max="3" width="14.42578125" style="4" bestFit="1" customWidth="1"/>
    <col min="4" max="4" width="10.85546875" style="4" bestFit="1" customWidth="1"/>
    <col min="5" max="5" width="10" style="4" customWidth="1"/>
    <col min="6" max="6" width="51.42578125" style="4" customWidth="1"/>
    <col min="7" max="7" width="15.7109375" style="72" customWidth="1"/>
    <col min="8" max="8" width="8" style="4" bestFit="1" customWidth="1"/>
    <col min="9" max="9" width="13.42578125" style="4" bestFit="1" customWidth="1"/>
    <col min="10" max="10" width="48.42578125" style="4" bestFit="1" customWidth="1"/>
    <col min="11" max="11" width="10.140625" style="5" bestFit="1" customWidth="1"/>
    <col min="12" max="12" width="10.5703125" style="4" bestFit="1" customWidth="1"/>
    <col min="13" max="13" width="18.7109375" style="4" bestFit="1" customWidth="1"/>
    <col min="14" max="14" width="20.140625" style="4" customWidth="1"/>
    <col min="15" max="16" width="10.85546875" style="5" bestFit="1" customWidth="1"/>
    <col min="17" max="17" width="27.7109375" style="4" customWidth="1"/>
    <col min="18" max="18" width="15.140625" style="4" customWidth="1"/>
    <col min="19" max="19" width="17" style="4" customWidth="1"/>
    <col min="20" max="20" width="17.28515625" style="4" customWidth="1"/>
    <col min="21" max="21" width="15.7109375" style="4" customWidth="1"/>
    <col min="22" max="22" width="16.85546875" style="99" customWidth="1"/>
    <col min="23" max="23" width="12.7109375" style="72" customWidth="1"/>
    <col min="24" max="24" width="14.7109375" style="100" customWidth="1"/>
    <col min="25" max="25" width="12.7109375" style="100" customWidth="1"/>
    <col min="26" max="26" width="21" style="72" customWidth="1"/>
    <col min="27" max="27" width="21" style="4" customWidth="1"/>
    <col min="28" max="28" width="16.7109375" style="4" customWidth="1"/>
    <col min="29" max="29" width="15.5703125" style="4" bestFit="1" customWidth="1"/>
    <col min="30" max="30" width="16.7109375" style="4" customWidth="1"/>
    <col min="31" max="31" width="16.42578125" style="4" customWidth="1"/>
    <col min="32" max="32" width="20.7109375" style="4" customWidth="1"/>
    <col min="33" max="16384" width="9.140625" style="4"/>
  </cols>
  <sheetData>
    <row r="1" spans="1:35" s="40" customFormat="1" ht="14.25" x14ac:dyDescent="0.25">
      <c r="G1" s="59"/>
      <c r="K1" s="41"/>
      <c r="O1" s="41"/>
      <c r="P1" s="41"/>
      <c r="V1" s="83"/>
      <c r="W1" s="59"/>
      <c r="X1" s="62"/>
      <c r="Y1" s="62"/>
      <c r="Z1" s="59"/>
    </row>
    <row r="2" spans="1:35" s="40" customFormat="1" ht="14.25" x14ac:dyDescent="0.25">
      <c r="G2" s="59"/>
      <c r="K2" s="41"/>
      <c r="O2" s="41"/>
      <c r="P2" s="41"/>
      <c r="V2" s="83"/>
      <c r="W2" s="59"/>
      <c r="X2" s="62"/>
      <c r="Y2" s="62"/>
      <c r="Z2" s="59"/>
    </row>
    <row r="3" spans="1:35" s="40" customFormat="1" ht="14.25" x14ac:dyDescent="0.25">
      <c r="G3" s="59"/>
      <c r="K3" s="41"/>
      <c r="O3" s="41"/>
      <c r="P3" s="41"/>
      <c r="V3" s="83"/>
      <c r="W3" s="59"/>
      <c r="X3" s="62"/>
      <c r="Y3" s="62"/>
      <c r="Z3" s="59"/>
    </row>
    <row r="4" spans="1:35" s="40" customFormat="1" ht="14.25" x14ac:dyDescent="0.25">
      <c r="G4" s="59"/>
      <c r="K4" s="41"/>
      <c r="O4" s="41"/>
      <c r="P4" s="41"/>
      <c r="V4" s="83"/>
      <c r="W4" s="59"/>
      <c r="X4" s="62"/>
      <c r="Y4" s="62"/>
      <c r="Z4" s="59"/>
    </row>
    <row r="5" spans="1:35" s="42" customFormat="1" ht="15" x14ac:dyDescent="0.25">
      <c r="A5" s="42" t="s">
        <v>49</v>
      </c>
      <c r="G5" s="60"/>
      <c r="K5" s="43"/>
      <c r="O5" s="43"/>
      <c r="P5" s="43"/>
      <c r="V5" s="84"/>
      <c r="W5" s="60"/>
      <c r="X5" s="85"/>
      <c r="Y5" s="85"/>
      <c r="Z5" s="60"/>
    </row>
    <row r="6" spans="1:35" s="40" customFormat="1" ht="14.25" x14ac:dyDescent="0.25">
      <c r="G6" s="59"/>
      <c r="K6" s="41"/>
      <c r="O6" s="41"/>
      <c r="P6" s="41"/>
      <c r="V6" s="83"/>
      <c r="W6" s="59"/>
      <c r="X6" s="62"/>
      <c r="Y6" s="62"/>
      <c r="Z6" s="59"/>
    </row>
    <row r="7" spans="1:35" s="42" customFormat="1" ht="15" x14ac:dyDescent="0.25">
      <c r="A7" s="42" t="s">
        <v>67</v>
      </c>
      <c r="G7" s="60"/>
      <c r="K7" s="43"/>
      <c r="O7" s="43"/>
      <c r="P7" s="43"/>
      <c r="V7" s="84"/>
      <c r="W7" s="60"/>
      <c r="X7" s="85"/>
      <c r="Y7" s="85"/>
      <c r="Z7" s="60"/>
    </row>
    <row r="8" spans="1:35" s="40" customFormat="1" ht="14.25" x14ac:dyDescent="0.25">
      <c r="A8" s="40" t="s">
        <v>63</v>
      </c>
      <c r="G8" s="59"/>
      <c r="K8" s="41"/>
      <c r="L8" s="44"/>
      <c r="M8" s="44"/>
      <c r="N8" s="44"/>
      <c r="O8" s="41"/>
      <c r="P8" s="41"/>
      <c r="Q8" s="44"/>
      <c r="R8" s="44"/>
      <c r="S8" s="44"/>
      <c r="T8" s="44"/>
      <c r="U8" s="44"/>
      <c r="V8" s="83"/>
      <c r="W8" s="61"/>
      <c r="X8" s="62"/>
      <c r="Y8" s="62"/>
      <c r="Z8" s="61"/>
      <c r="AA8" s="44"/>
      <c r="AB8" s="44"/>
      <c r="AC8" s="44"/>
      <c r="AD8" s="44"/>
      <c r="AE8" s="44"/>
      <c r="AF8" s="44"/>
      <c r="AG8" s="44"/>
      <c r="AH8" s="44"/>
      <c r="AI8" s="44"/>
    </row>
    <row r="9" spans="1:35" s="40" customFormat="1" ht="14.25" x14ac:dyDescent="0.25">
      <c r="A9" s="40" t="s">
        <v>96</v>
      </c>
      <c r="F9" s="44"/>
      <c r="G9" s="61"/>
      <c r="H9" s="44"/>
      <c r="I9" s="44"/>
      <c r="J9" s="44"/>
      <c r="K9" s="41"/>
      <c r="L9" s="44"/>
      <c r="M9" s="44"/>
      <c r="N9" s="44"/>
      <c r="O9" s="41"/>
      <c r="P9" s="41"/>
      <c r="Q9" s="44"/>
      <c r="R9" s="44"/>
      <c r="S9" s="44"/>
      <c r="T9" s="44"/>
      <c r="U9" s="44"/>
      <c r="V9" s="83"/>
      <c r="W9" s="61"/>
      <c r="X9" s="62"/>
      <c r="Y9" s="62"/>
      <c r="Z9" s="61"/>
      <c r="AA9" s="44"/>
      <c r="AB9" s="44"/>
      <c r="AC9" s="44"/>
      <c r="AD9" s="44"/>
      <c r="AE9" s="44"/>
      <c r="AF9" s="44"/>
      <c r="AG9" s="44"/>
      <c r="AH9" s="44"/>
      <c r="AI9" s="44"/>
    </row>
    <row r="10" spans="1:35" s="40" customFormat="1" ht="14.25" x14ac:dyDescent="0.25">
      <c r="B10" s="41"/>
      <c r="C10" s="41"/>
      <c r="D10" s="41"/>
      <c r="E10" s="41"/>
      <c r="F10" s="41"/>
      <c r="G10" s="62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83"/>
      <c r="W10" s="62"/>
      <c r="X10" s="62"/>
      <c r="Y10" s="62"/>
      <c r="Z10" s="62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5" s="40" customFormat="1" ht="15" x14ac:dyDescent="0.25">
      <c r="A11" s="42" t="s">
        <v>97</v>
      </c>
      <c r="G11" s="59"/>
      <c r="K11" s="41"/>
      <c r="O11" s="41"/>
      <c r="P11" s="41"/>
      <c r="V11" s="83"/>
      <c r="W11" s="59"/>
      <c r="X11" s="62"/>
      <c r="Y11" s="62"/>
      <c r="Z11" s="59"/>
    </row>
    <row r="12" spans="1:35" s="40" customFormat="1" ht="15" x14ac:dyDescent="0.25">
      <c r="A12" s="42" t="s">
        <v>98</v>
      </c>
      <c r="G12" s="59"/>
      <c r="K12" s="41"/>
      <c r="O12" s="41"/>
      <c r="P12" s="41"/>
      <c r="V12" s="83"/>
      <c r="W12" s="59"/>
      <c r="X12" s="62"/>
      <c r="Y12" s="62"/>
      <c r="Z12" s="59"/>
    </row>
    <row r="13" spans="1:35" s="40" customFormat="1" ht="14.25" x14ac:dyDescent="0.25">
      <c r="G13" s="59"/>
      <c r="K13" s="41"/>
      <c r="O13" s="41"/>
      <c r="P13" s="41"/>
      <c r="V13" s="83"/>
      <c r="W13" s="59"/>
      <c r="X13" s="62"/>
      <c r="Y13" s="62"/>
      <c r="Z13" s="59"/>
    </row>
    <row r="14" spans="1:35" s="40" customFormat="1" ht="15.75" thickBot="1" x14ac:dyDescent="0.3">
      <c r="A14" s="45" t="s">
        <v>57</v>
      </c>
      <c r="B14" s="46"/>
      <c r="C14" s="46"/>
      <c r="D14" s="46"/>
      <c r="E14" s="46"/>
      <c r="F14" s="46"/>
      <c r="G14" s="63"/>
      <c r="H14" s="46"/>
      <c r="I14" s="46"/>
      <c r="J14" s="46"/>
      <c r="K14" s="47"/>
      <c r="L14" s="46"/>
      <c r="M14" s="46"/>
      <c r="N14" s="46"/>
      <c r="O14" s="47"/>
      <c r="P14" s="47"/>
      <c r="Q14" s="46"/>
      <c r="R14" s="46"/>
      <c r="S14" s="46"/>
      <c r="T14" s="46"/>
      <c r="U14" s="46"/>
      <c r="V14" s="86"/>
      <c r="W14" s="63"/>
      <c r="X14" s="87"/>
      <c r="Y14" s="87"/>
      <c r="Z14" s="63"/>
      <c r="AA14" s="46"/>
      <c r="AB14" s="46"/>
      <c r="AC14" s="46"/>
      <c r="AD14" s="46"/>
      <c r="AE14" s="46"/>
      <c r="AF14" s="46"/>
    </row>
    <row r="15" spans="1:35" x14ac:dyDescent="0.25">
      <c r="A15" s="10" t="s">
        <v>15</v>
      </c>
      <c r="B15" s="11" t="s">
        <v>0</v>
      </c>
      <c r="C15" s="11"/>
      <c r="D15" s="11"/>
      <c r="E15" s="11"/>
      <c r="F15" s="11"/>
      <c r="G15" s="11"/>
      <c r="H15" s="11"/>
      <c r="I15" s="11"/>
      <c r="J15" s="11" t="s">
        <v>25</v>
      </c>
      <c r="K15" s="11"/>
      <c r="L15" s="11"/>
      <c r="M15" s="11"/>
      <c r="N15" s="11"/>
      <c r="O15" s="11" t="s">
        <v>1</v>
      </c>
      <c r="P15" s="11"/>
      <c r="Q15" s="11"/>
      <c r="R15" s="11"/>
      <c r="S15" s="12" t="s">
        <v>2</v>
      </c>
      <c r="T15" s="13"/>
      <c r="U15" s="13"/>
      <c r="V15" s="13"/>
      <c r="W15" s="13"/>
      <c r="X15" s="13"/>
      <c r="Y15" s="13"/>
      <c r="Z15" s="13"/>
      <c r="AA15" s="13"/>
      <c r="AB15" s="13"/>
      <c r="AC15" s="14"/>
      <c r="AD15" s="15" t="s">
        <v>3</v>
      </c>
      <c r="AE15" s="15"/>
      <c r="AF15" s="16" t="s">
        <v>101</v>
      </c>
    </row>
    <row r="16" spans="1:35" x14ac:dyDescent="0.25">
      <c r="A16" s="17"/>
      <c r="B16" s="18" t="s">
        <v>16</v>
      </c>
      <c r="C16" s="19" t="s">
        <v>4</v>
      </c>
      <c r="D16" s="20" t="s">
        <v>5</v>
      </c>
      <c r="E16" s="20" t="s">
        <v>6</v>
      </c>
      <c r="F16" s="18" t="s">
        <v>14</v>
      </c>
      <c r="G16" s="64" t="s">
        <v>73</v>
      </c>
      <c r="H16" s="21" t="s">
        <v>58</v>
      </c>
      <c r="I16" s="22" t="s">
        <v>72</v>
      </c>
      <c r="J16" s="20" t="s">
        <v>7</v>
      </c>
      <c r="K16" s="20" t="s">
        <v>8</v>
      </c>
      <c r="L16" s="18" t="s">
        <v>24</v>
      </c>
      <c r="M16" s="19" t="s">
        <v>9</v>
      </c>
      <c r="N16" s="20" t="s">
        <v>10</v>
      </c>
      <c r="O16" s="20" t="s">
        <v>11</v>
      </c>
      <c r="P16" s="20" t="s">
        <v>12</v>
      </c>
      <c r="Q16" s="20" t="s">
        <v>17</v>
      </c>
      <c r="R16" s="23" t="s">
        <v>13</v>
      </c>
      <c r="S16" s="21" t="s">
        <v>62</v>
      </c>
      <c r="T16" s="21" t="s">
        <v>50</v>
      </c>
      <c r="U16" s="21" t="s">
        <v>18</v>
      </c>
      <c r="V16" s="88" t="s">
        <v>19</v>
      </c>
      <c r="W16" s="88"/>
      <c r="X16" s="88"/>
      <c r="Y16" s="88"/>
      <c r="Z16" s="88"/>
      <c r="AA16" s="21" t="s">
        <v>69</v>
      </c>
      <c r="AB16" s="21" t="s">
        <v>20</v>
      </c>
      <c r="AC16" s="21" t="s">
        <v>23</v>
      </c>
      <c r="AD16" s="24"/>
      <c r="AE16" s="24"/>
      <c r="AF16" s="25"/>
    </row>
    <row r="17" spans="1:42" ht="42.75" customHeight="1" x14ac:dyDescent="0.25">
      <c r="A17" s="17"/>
      <c r="B17" s="26"/>
      <c r="C17" s="19"/>
      <c r="D17" s="20"/>
      <c r="E17" s="20"/>
      <c r="F17" s="26"/>
      <c r="G17" s="65"/>
      <c r="H17" s="27"/>
      <c r="I17" s="22"/>
      <c r="J17" s="20"/>
      <c r="K17" s="20"/>
      <c r="L17" s="26"/>
      <c r="M17" s="19"/>
      <c r="N17" s="20"/>
      <c r="O17" s="20"/>
      <c r="P17" s="20"/>
      <c r="Q17" s="20"/>
      <c r="R17" s="23"/>
      <c r="S17" s="27"/>
      <c r="T17" s="27"/>
      <c r="U17" s="27"/>
      <c r="V17" s="89" t="s">
        <v>21</v>
      </c>
      <c r="W17" s="89" t="s">
        <v>22</v>
      </c>
      <c r="X17" s="89" t="s">
        <v>71</v>
      </c>
      <c r="Y17" s="89" t="s">
        <v>26</v>
      </c>
      <c r="Z17" s="89" t="s">
        <v>70</v>
      </c>
      <c r="AA17" s="27"/>
      <c r="AB17" s="27"/>
      <c r="AC17" s="27"/>
      <c r="AD17" s="28" t="s">
        <v>5</v>
      </c>
      <c r="AE17" s="28" t="s">
        <v>68</v>
      </c>
      <c r="AF17" s="25"/>
    </row>
    <row r="18" spans="1:42" s="5" customFormat="1" ht="13.5" thickBot="1" x14ac:dyDescent="0.3">
      <c r="A18" s="55"/>
      <c r="B18" s="56" t="s">
        <v>27</v>
      </c>
      <c r="C18" s="56" t="s">
        <v>51</v>
      </c>
      <c r="D18" s="56" t="s">
        <v>52</v>
      </c>
      <c r="E18" s="56" t="s">
        <v>28</v>
      </c>
      <c r="F18" s="56" t="s">
        <v>29</v>
      </c>
      <c r="G18" s="66" t="s">
        <v>30</v>
      </c>
      <c r="H18" s="56" t="s">
        <v>31</v>
      </c>
      <c r="I18" s="56" t="s">
        <v>32</v>
      </c>
      <c r="J18" s="56" t="s">
        <v>33</v>
      </c>
      <c r="K18" s="56" t="s">
        <v>34</v>
      </c>
      <c r="L18" s="56" t="s">
        <v>35</v>
      </c>
      <c r="M18" s="56" t="s">
        <v>36</v>
      </c>
      <c r="N18" s="56" t="s">
        <v>37</v>
      </c>
      <c r="O18" s="56" t="s">
        <v>38</v>
      </c>
      <c r="P18" s="56" t="s">
        <v>39</v>
      </c>
      <c r="Q18" s="56" t="s">
        <v>40</v>
      </c>
      <c r="R18" s="56" t="s">
        <v>41</v>
      </c>
      <c r="S18" s="56" t="s">
        <v>42</v>
      </c>
      <c r="T18" s="56" t="s">
        <v>43</v>
      </c>
      <c r="U18" s="56" t="s">
        <v>53</v>
      </c>
      <c r="V18" s="90" t="s">
        <v>44</v>
      </c>
      <c r="W18" s="66" t="s">
        <v>45</v>
      </c>
      <c r="X18" s="66" t="s">
        <v>59</v>
      </c>
      <c r="Y18" s="66" t="s">
        <v>47</v>
      </c>
      <c r="Z18" s="66" t="s">
        <v>54</v>
      </c>
      <c r="AA18" s="56" t="s">
        <v>46</v>
      </c>
      <c r="AB18" s="56" t="s">
        <v>48</v>
      </c>
      <c r="AC18" s="57" t="s">
        <v>60</v>
      </c>
      <c r="AD18" s="57" t="s">
        <v>55</v>
      </c>
      <c r="AE18" s="58" t="s">
        <v>56</v>
      </c>
      <c r="AF18" s="58" t="s">
        <v>61</v>
      </c>
    </row>
    <row r="19" spans="1:42" s="5" customFormat="1" ht="51" x14ac:dyDescent="0.25">
      <c r="A19" s="48">
        <v>1</v>
      </c>
      <c r="B19" s="48" t="s">
        <v>91</v>
      </c>
      <c r="C19" s="48" t="s">
        <v>75</v>
      </c>
      <c r="D19" s="49">
        <v>45323</v>
      </c>
      <c r="E19" s="50">
        <v>13705</v>
      </c>
      <c r="F19" s="51" t="s">
        <v>76</v>
      </c>
      <c r="G19" s="67">
        <v>413.66</v>
      </c>
      <c r="H19" s="48">
        <v>8</v>
      </c>
      <c r="I19" s="48" t="s">
        <v>77</v>
      </c>
      <c r="J19" s="51" t="s">
        <v>80</v>
      </c>
      <c r="K19" s="48" t="s">
        <v>99</v>
      </c>
      <c r="L19" s="53" t="s">
        <v>84</v>
      </c>
      <c r="M19" s="53" t="s">
        <v>85</v>
      </c>
      <c r="N19" s="53" t="s">
        <v>86</v>
      </c>
      <c r="O19" s="49">
        <v>45329</v>
      </c>
      <c r="P19" s="49">
        <v>45331</v>
      </c>
      <c r="Q19" s="54" t="s">
        <v>82</v>
      </c>
      <c r="R19" s="48" t="s">
        <v>78</v>
      </c>
      <c r="S19" s="48" t="s">
        <v>79</v>
      </c>
      <c r="T19" s="48">
        <v>1899</v>
      </c>
      <c r="U19" s="48" t="s">
        <v>89</v>
      </c>
      <c r="V19" s="67">
        <v>1034.1500000000001</v>
      </c>
      <c r="W19" s="67">
        <v>1034.1500000000001</v>
      </c>
      <c r="X19" s="67">
        <f>V19-W19</f>
        <v>0</v>
      </c>
      <c r="Y19" s="67">
        <v>0</v>
      </c>
      <c r="Z19" s="67">
        <v>0</v>
      </c>
      <c r="AA19" s="48"/>
      <c r="AB19" s="48">
        <v>0</v>
      </c>
      <c r="AC19" s="52">
        <f>W19+AB19</f>
        <v>1034.1500000000001</v>
      </c>
      <c r="AD19" s="49">
        <v>45351</v>
      </c>
      <c r="AE19" s="48" t="s">
        <v>92</v>
      </c>
      <c r="AF19" s="48" t="s">
        <v>64</v>
      </c>
    </row>
    <row r="20" spans="1:42" s="5" customFormat="1" ht="51" x14ac:dyDescent="0.25">
      <c r="A20" s="29">
        <v>2</v>
      </c>
      <c r="B20" s="29" t="s">
        <v>74</v>
      </c>
      <c r="C20" s="29" t="s">
        <v>83</v>
      </c>
      <c r="D20" s="30">
        <v>45323</v>
      </c>
      <c r="E20" s="31">
        <v>13705</v>
      </c>
      <c r="F20" s="32" t="s">
        <v>76</v>
      </c>
      <c r="G20" s="68">
        <v>413.66</v>
      </c>
      <c r="H20" s="29">
        <v>8</v>
      </c>
      <c r="I20" s="29" t="s">
        <v>77</v>
      </c>
      <c r="J20" s="36" t="s">
        <v>81</v>
      </c>
      <c r="K20" s="29" t="s">
        <v>100</v>
      </c>
      <c r="L20" s="34" t="s">
        <v>84</v>
      </c>
      <c r="M20" s="29" t="s">
        <v>87</v>
      </c>
      <c r="N20" s="34" t="s">
        <v>86</v>
      </c>
      <c r="O20" s="30">
        <v>45329</v>
      </c>
      <c r="P20" s="30">
        <v>45331</v>
      </c>
      <c r="Q20" s="35" t="s">
        <v>82</v>
      </c>
      <c r="R20" s="29" t="s">
        <v>78</v>
      </c>
      <c r="S20" s="29" t="s">
        <v>79</v>
      </c>
      <c r="T20" s="29">
        <v>1899</v>
      </c>
      <c r="U20" s="29" t="s">
        <v>88</v>
      </c>
      <c r="V20" s="68">
        <v>1034.1500000000001</v>
      </c>
      <c r="W20" s="68">
        <v>1034.1500000000001</v>
      </c>
      <c r="X20" s="67">
        <f>V20-W20</f>
        <v>0</v>
      </c>
      <c r="Y20" s="68">
        <v>0</v>
      </c>
      <c r="Z20" s="68">
        <v>0</v>
      </c>
      <c r="AA20" s="29"/>
      <c r="AB20" s="29">
        <v>0</v>
      </c>
      <c r="AC20" s="33">
        <v>1034.1500000000001</v>
      </c>
      <c r="AD20" s="29" t="s">
        <v>90</v>
      </c>
      <c r="AE20" s="29" t="s">
        <v>92</v>
      </c>
      <c r="AF20" s="29" t="s">
        <v>64</v>
      </c>
    </row>
    <row r="21" spans="1:42" x14ac:dyDescent="0.25">
      <c r="A21" s="29">
        <v>3</v>
      </c>
      <c r="B21" s="29"/>
      <c r="C21" s="29"/>
      <c r="D21" s="29"/>
      <c r="E21" s="29"/>
      <c r="F21" s="29"/>
      <c r="G21" s="6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68"/>
      <c r="W21" s="68"/>
      <c r="X21" s="68"/>
      <c r="Y21" s="68"/>
      <c r="Z21" s="68"/>
      <c r="AA21" s="29"/>
      <c r="AB21" s="29"/>
      <c r="AC21" s="29"/>
      <c r="AD21" s="29"/>
      <c r="AE21" s="29"/>
      <c r="AF21" s="29"/>
    </row>
    <row r="22" spans="1:42" ht="13.5" thickBot="1" x14ac:dyDescent="0.3">
      <c r="A22" s="29">
        <v>4</v>
      </c>
      <c r="B22" s="29"/>
      <c r="C22" s="29"/>
      <c r="D22" s="29"/>
      <c r="E22" s="29"/>
      <c r="F22" s="29"/>
      <c r="G22" s="6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68"/>
      <c r="W22" s="68"/>
      <c r="X22" s="68"/>
      <c r="Y22" s="68"/>
      <c r="Z22" s="68"/>
      <c r="AA22" s="29"/>
      <c r="AB22" s="29"/>
      <c r="AC22" s="29"/>
      <c r="AD22" s="29"/>
      <c r="AE22" s="29"/>
      <c r="AF22" s="29"/>
    </row>
    <row r="23" spans="1:42" s="6" customFormat="1" ht="13.5" thickBot="1" x14ac:dyDescent="0.3">
      <c r="A23" s="73" t="s">
        <v>66</v>
      </c>
      <c r="B23" s="74"/>
      <c r="C23" s="74"/>
      <c r="D23" s="74"/>
      <c r="E23" s="74"/>
      <c r="F23" s="75"/>
      <c r="G23" s="76">
        <f>SUM(G19:G22)</f>
        <v>827.32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 t="s">
        <v>65</v>
      </c>
      <c r="T23" s="77" t="s">
        <v>65</v>
      </c>
      <c r="U23" s="78" t="s">
        <v>65</v>
      </c>
      <c r="V23" s="91">
        <f>SUM(V18:V22)</f>
        <v>2068.3000000000002</v>
      </c>
      <c r="W23" s="92">
        <f>SUM(W18:W22)</f>
        <v>2068.3000000000002</v>
      </c>
      <c r="X23" s="93">
        <f>SUM(X18:X22)</f>
        <v>0</v>
      </c>
      <c r="Y23" s="93">
        <f>SUM(Y18:Y22)</f>
        <v>0</v>
      </c>
      <c r="Z23" s="93">
        <f>SUM(Z18:Z22)</f>
        <v>0</v>
      </c>
      <c r="AA23" s="80" t="s">
        <v>65</v>
      </c>
      <c r="AB23" s="79">
        <f>SUM(AB18:AB22)</f>
        <v>0</v>
      </c>
      <c r="AC23" s="79">
        <f>SUM(AC18:AC22)</f>
        <v>2068.3000000000002</v>
      </c>
      <c r="AD23" s="81" t="s">
        <v>65</v>
      </c>
      <c r="AE23" s="81" t="s">
        <v>65</v>
      </c>
      <c r="AF23" s="82" t="s">
        <v>65</v>
      </c>
    </row>
    <row r="24" spans="1:42" x14ac:dyDescent="0.25">
      <c r="A24" s="8"/>
      <c r="B24" s="8"/>
      <c r="C24" s="8"/>
      <c r="D24" s="8"/>
      <c r="E24" s="8"/>
      <c r="F24" s="8"/>
      <c r="G24" s="6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1"/>
      <c r="V24" s="94"/>
      <c r="W24" s="95"/>
      <c r="X24" s="96"/>
      <c r="Y24" s="96"/>
      <c r="Z24" s="95"/>
      <c r="AA24" s="3"/>
      <c r="AB24" s="2"/>
      <c r="AC24" s="2"/>
      <c r="AD24" s="37"/>
      <c r="AE24" s="37"/>
      <c r="AF24" s="7"/>
    </row>
    <row r="25" spans="1:42" s="7" customFormat="1" x14ac:dyDescent="0.25">
      <c r="A25" s="38" t="s">
        <v>93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</row>
    <row r="26" spans="1:42" s="7" customFormat="1" x14ac:dyDescent="0.25">
      <c r="A26" s="38" t="s">
        <v>94</v>
      </c>
      <c r="B26" s="38"/>
      <c r="C26" s="38"/>
      <c r="D26" s="38"/>
      <c r="E26" s="38"/>
      <c r="F26" s="38"/>
      <c r="G26" s="38"/>
      <c r="H26" s="38"/>
      <c r="I26" s="38"/>
      <c r="J26" s="38"/>
      <c r="K26" s="8"/>
      <c r="O26" s="8"/>
      <c r="P26" s="8"/>
      <c r="V26" s="97"/>
      <c r="W26" s="98"/>
      <c r="X26" s="69"/>
      <c r="Y26" s="69"/>
      <c r="Z26" s="98"/>
    </row>
    <row r="27" spans="1:42" s="7" customFormat="1" x14ac:dyDescent="0.25">
      <c r="A27" s="39" t="s">
        <v>95</v>
      </c>
      <c r="B27" s="39"/>
      <c r="C27" s="39"/>
      <c r="D27" s="39"/>
      <c r="E27" s="39"/>
      <c r="F27" s="39"/>
      <c r="G27" s="70"/>
      <c r="H27" s="39"/>
      <c r="I27" s="39"/>
      <c r="J27" s="39"/>
      <c r="K27" s="8"/>
      <c r="O27" s="8"/>
      <c r="P27" s="8"/>
      <c r="V27" s="97"/>
      <c r="W27" s="98"/>
      <c r="X27" s="69"/>
      <c r="Y27" s="69"/>
      <c r="Z27" s="98"/>
    </row>
    <row r="28" spans="1:42" x14ac:dyDescent="0.25">
      <c r="A28" s="9"/>
      <c r="B28" s="9"/>
      <c r="C28" s="9"/>
      <c r="D28" s="9"/>
      <c r="E28" s="9"/>
      <c r="F28" s="9"/>
      <c r="G28" s="71"/>
      <c r="H28" s="9"/>
      <c r="I28" s="9"/>
      <c r="J28" s="9"/>
    </row>
  </sheetData>
  <mergeCells count="34">
    <mergeCell ref="A23:F23"/>
    <mergeCell ref="S16:S17"/>
    <mergeCell ref="T16:T17"/>
    <mergeCell ref="J16:J17"/>
    <mergeCell ref="AD15:AE16"/>
    <mergeCell ref="D16:D17"/>
    <mergeCell ref="E16:E17"/>
    <mergeCell ref="R16:R17"/>
    <mergeCell ref="O16:O17"/>
    <mergeCell ref="Q16:Q17"/>
    <mergeCell ref="A26:J26"/>
    <mergeCell ref="M16:M17"/>
    <mergeCell ref="A15:A18"/>
    <mergeCell ref="A25:AP25"/>
    <mergeCell ref="O15:R15"/>
    <mergeCell ref="P16:P17"/>
    <mergeCell ref="AB16:AB17"/>
    <mergeCell ref="AC16:AC17"/>
    <mergeCell ref="AA16:AA17"/>
    <mergeCell ref="V16:Z16"/>
    <mergeCell ref="U16:U17"/>
    <mergeCell ref="AF15:AF17"/>
    <mergeCell ref="B15:I15"/>
    <mergeCell ref="S15:AC15"/>
    <mergeCell ref="F16:F17"/>
    <mergeCell ref="B16:B17"/>
    <mergeCell ref="L16:L17"/>
    <mergeCell ref="K16:K17"/>
    <mergeCell ref="J15:N15"/>
    <mergeCell ref="I16:I17"/>
    <mergeCell ref="G16:G17"/>
    <mergeCell ref="H16:H17"/>
    <mergeCell ref="C16:C17"/>
    <mergeCell ref="N16:N17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SAERB DIÁRIAS SERV 03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dcterms:created xsi:type="dcterms:W3CDTF">2013-10-11T22:14:02Z</dcterms:created>
  <dcterms:modified xsi:type="dcterms:W3CDTF">2024-04-08T16:24:25Z</dcterms:modified>
</cp:coreProperties>
</file>