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Done - Sheets\Nova pasta (5)\"/>
    </mc:Choice>
  </mc:AlternateContent>
  <bookViews>
    <workbookView xWindow="-120" yWindow="-120" windowWidth="29040" windowHeight="15840" tabRatio="779"/>
  </bookViews>
  <sheets>
    <sheet name="RBTRANS DIÁRIAS SERV. 10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7" i="1" l="1"/>
  <c r="Y17" i="1"/>
  <c r="Y18" i="1"/>
  <c r="AD18" i="1"/>
  <c r="Y19" i="1"/>
  <c r="AD19" i="1"/>
  <c r="AA22" i="1" l="1"/>
  <c r="AC22" i="1"/>
  <c r="Z22" i="1"/>
  <c r="X22" i="1"/>
  <c r="W22" i="1"/>
  <c r="L22" i="1"/>
  <c r="AD21" i="1" l="1"/>
  <c r="AD20" i="1"/>
  <c r="Y21" i="1"/>
  <c r="Y20" i="1"/>
  <c r="Y22" i="1" l="1"/>
  <c r="AD22" i="1"/>
</calcChain>
</file>

<file path=xl/sharedStrings.xml><?xml version="1.0" encoding="utf-8"?>
<sst xmlns="http://schemas.openxmlformats.org/spreadsheetml/2006/main" count="153" uniqueCount="110">
  <si>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</si>
  <si>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</si>
  <si>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</si>
  <si>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</si>
  <si>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</si>
  <si>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</si>
  <si>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</si>
  <si>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</si>
  <si>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</si>
  <si>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</si>
  <si>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</si>
  <si>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</si>
  <si>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</si>
  <si>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</si>
  <si>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</si>
  <si>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</si>
  <si>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</si>
  <si>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</si>
  <si>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</si>
  <si>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</si>
  <si>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</si>
  <si>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</si>
  <si>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</si>
  <si>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</si>
  <si>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</si>
  <si>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</si>
  <si>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</si>
  <si>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</si>
  <si>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</si>
  <si>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</si>
  <si>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</si>
  <si>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</si>
  <si>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 xml:space="preserve">IDENTIFICAÇÃO DO ÓRGÃO/ENTIDADE/FUNDO: </t>
  </si>
  <si>
    <t xml:space="preserve">REALIZADO ATÉ O MÊS/ANO (ACUMULADO): 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</si>
  <si>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</si>
  <si>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</si>
  <si>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</si>
  <si>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</si>
  <si>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</si>
  <si>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</si>
  <si>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</si>
  <si>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</si>
  <si>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</si>
  <si>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</si>
  <si>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</si>
  <si>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</si>
  <si>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Superintendência Municipal de Transportes e Trânsito - RBTRANS</t>
  </si>
  <si>
    <t>PRESTAÇÃO DE CONTAS MENSAL - EXERCÍCIO 2024</t>
  </si>
  <si>
    <t>Nome do responsável pela elaboração: Rosineuda S. de F. da Cunha</t>
  </si>
  <si>
    <t>Nome do titular do Órgão/Entidade/Fundo (no exercício do cargo): Clendes Vilas Boas</t>
  </si>
  <si>
    <t>154/2024</t>
  </si>
  <si>
    <t>153/2024</t>
  </si>
  <si>
    <t>155/2024</t>
  </si>
  <si>
    <t>173/2024</t>
  </si>
  <si>
    <t>172/2024</t>
  </si>
  <si>
    <t>171/2024</t>
  </si>
  <si>
    <t>Victor Hugo Sestito Salomão</t>
  </si>
  <si>
    <t>Rômulo Ariel Farrapo dos Santos</t>
  </si>
  <si>
    <t>Ney Barbosa de Oliveira</t>
  </si>
  <si>
    <t>704367-5</t>
  </si>
  <si>
    <t>713429-1</t>
  </si>
  <si>
    <t>713086/1</t>
  </si>
  <si>
    <t>Efetivo</t>
  </si>
  <si>
    <t>Comissionado</t>
  </si>
  <si>
    <t>Arquiteto</t>
  </si>
  <si>
    <t>DITR/CAMOB</t>
  </si>
  <si>
    <t>Assessor Técnico</t>
  </si>
  <si>
    <t>Diretor de Transporte</t>
  </si>
  <si>
    <t>DITP</t>
  </si>
  <si>
    <t>Autorizar o deslocamento do servidor Victor Hugo Sestito Salomão para acompanhar e assessorar o Diretor de Transporte no Fórum Empresarial de Inovação e Desenvolvimento do Acre nos dias 02 a 06 de abril de 2024, na cidade de João Pessoa - PB.</t>
  </si>
  <si>
    <t>Autorizar o deslocamento do servidor, Rômulo Ariel Farrapo dos Santos para acompanhar e assessorar o Diretor de Transporte no Fórum Empresarial de Inovação e Desenvolvimento do Acre nos dias 02 a 06 de abril de 2024, na cidade de João Pessoa - PB.</t>
  </si>
  <si>
    <t>Autorizar o deslocamento do Diretor de Transporte, Ney Barboza de Oliveira, da Superintendência Municipal de Transporte e Trânsito, para participar do Fórum Empresarial de Inovação e Desenvolvimento do Acre nos dias 02 a 06 de abril de 2024, na cidade de João Pessoa - PB.</t>
  </si>
  <si>
    <t>III</t>
  </si>
  <si>
    <t>Rio Branco - AC / João Pessoa - PB</t>
  </si>
  <si>
    <t xml:space="preserve">Aéreo </t>
  </si>
  <si>
    <t>3.3.90.14.00.00.00</t>
  </si>
  <si>
    <t>172020321/2024</t>
  </si>
  <si>
    <t>172020258/2024</t>
  </si>
  <si>
    <t>172020320/2024</t>
  </si>
  <si>
    <t>172020257/2024</t>
  </si>
  <si>
    <t>172020322/2024</t>
  </si>
  <si>
    <t>172020259/2024</t>
  </si>
  <si>
    <t>2299/2023</t>
  </si>
  <si>
    <t>16/05/2024</t>
  </si>
  <si>
    <t>Aprovada</t>
  </si>
  <si>
    <t>Regular</t>
  </si>
  <si>
    <t>15/04/2024</t>
  </si>
  <si>
    <t>206/2024</t>
  </si>
  <si>
    <t>459/2024</t>
  </si>
  <si>
    <t>Tamires Menezes de Morais Melo</t>
  </si>
  <si>
    <t>707008/3</t>
  </si>
  <si>
    <t>Arquiteta</t>
  </si>
  <si>
    <t>CAMOB</t>
  </si>
  <si>
    <t>Rio Branco - AC / Salvador - BA</t>
  </si>
  <si>
    <t>172020563/2024</t>
  </si>
  <si>
    <t>172020749/2024</t>
  </si>
  <si>
    <t>12/09/2024</t>
  </si>
  <si>
    <t>24/09/2024</t>
  </si>
  <si>
    <t>207/2024</t>
  </si>
  <si>
    <t>458/2024</t>
  </si>
  <si>
    <t>Dannya Katira Coutinho Verisimo</t>
  </si>
  <si>
    <t>701699/4</t>
  </si>
  <si>
    <t>Engenheira Civil</t>
  </si>
  <si>
    <t>172020564/2024</t>
  </si>
  <si>
    <t>172020748/2024</t>
  </si>
  <si>
    <t>Autorizar o deslocamento da servidora, Dannya Katira Coutinho Verisimo, da Superintendência Municipal de Transporte e Trânsito, para participar da Capacitação de Eletromobilidade para Cidades do Novo PAC, nos dias 27 a 29 de Agosto de 2024, na cidade Salvador - BA.</t>
  </si>
  <si>
    <t>Autorizar o deslocamento da servidora, Tamires Menezes de Morais Melo, da Superintendência Municipal de Transporte e Trânsito, para participar da Capacitação de Eletromobilidade para Cidades do Novo PAC, nos dias 27 a 29 de Agosto de 2024, na cidade Salvador - BA.</t>
  </si>
  <si>
    <t>Não há.</t>
  </si>
  <si>
    <t>Data da emissão: 01/11/2024</t>
  </si>
  <si>
    <t>JANEIRO A OUTRUBRO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</si>
</sst>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20" xfId="1" applyFont="1" applyFill="1" applyBorder="1" applyAlignment="1">
      <alignment horizontal="center" vertical="center"/>
    </xf>
    <xf numFmtId="43" fontId="2" fillId="0" borderId="21" xfId="1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 wrapText="1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0" borderId="32" xfId="2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4" fontId="3" fillId="0" borderId="5" xfId="2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" fontId="3" fillId="0" borderId="18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32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619125</xdr:colOff>
      <xdr:row>2</xdr:row>
      <xdr:rowOff>123825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409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27"/>
  <sheetViews>
    <sheetView tabSelected="1" workbookViewId="0">
      <selection activeCell="L5" sqref="A1:XFD1048576"/>
    </sheetView>
  </sheetViews>
  <sheetFormatPr defaultColWidth="9.140625" defaultRowHeight="12.75" x14ac:dyDescent="0.25"/>
  <cols>
    <col min="1" max="1" width="6.42578125" style="12" customWidth="1"/>
    <col min="2" max="2" width="14.7109375" style="12" bestFit="1" customWidth="1"/>
    <col min="3" max="3" width="10.140625" style="12" customWidth="1"/>
    <col min="4" max="4" width="13.42578125" style="12" customWidth="1"/>
    <col min="5" max="5" width="8.42578125" style="12" customWidth="1"/>
    <col min="6" max="6" width="40.28515625" style="12" customWidth="1"/>
    <col min="7" max="7" width="9.28515625" style="12" customWidth="1"/>
    <col min="8" max="8" width="14.85546875" style="12" customWidth="1"/>
    <col min="9" max="9" width="20.140625" style="12" customWidth="1"/>
    <col min="10" max="10" width="14.5703125" style="12" customWidth="1"/>
    <col min="11" max="11" width="54.28515625" style="15" customWidth="1"/>
    <col min="12" max="12" width="13.85546875" style="24" customWidth="1"/>
    <col min="13" max="13" width="10.5703125" style="15" customWidth="1"/>
    <col min="14" max="14" width="10.7109375" style="15" customWidth="1"/>
    <col min="15" max="15" width="11.42578125" style="15" customWidth="1"/>
    <col min="16" max="16" width="11.140625" style="15" customWidth="1"/>
    <col min="17" max="17" width="16.28515625" style="12" customWidth="1"/>
    <col min="18" max="19" width="17" style="12" customWidth="1"/>
    <col min="20" max="20" width="11.7109375" style="12" customWidth="1"/>
    <col min="21" max="22" width="15.7109375" style="12" customWidth="1"/>
    <col min="23" max="23" width="15.5703125" style="24" customWidth="1"/>
    <col min="24" max="24" width="14" style="24" customWidth="1"/>
    <col min="25" max="25" width="14.5703125" style="24" customWidth="1"/>
    <col min="26" max="26" width="10.5703125" style="24" customWidth="1"/>
    <col min="27" max="27" width="19.42578125" style="24" customWidth="1"/>
    <col min="28" max="28" width="17" style="12" customWidth="1"/>
    <col min="29" max="29" width="19" style="24" customWidth="1"/>
    <col min="30" max="30" width="14.140625" style="24" customWidth="1"/>
    <col min="31" max="31" width="11.42578125" style="12" customWidth="1"/>
    <col min="32" max="33" width="16.42578125" style="12" customWidth="1"/>
    <col min="34" max="34" width="22.140625" style="12" customWidth="1"/>
    <col min="35" max="35" width="26" style="12" customWidth="1"/>
    <col min="36" max="16384" width="9.140625" style="12"/>
  </cols>
  <sheetData>
    <row r="4" spans="1:38" s="13" customFormat="1" x14ac:dyDescent="0.25">
      <c r="A4" s="13" t="s">
        <v>24</v>
      </c>
      <c r="K4" s="18"/>
      <c r="L4" s="25"/>
      <c r="M4" s="18"/>
      <c r="N4" s="18"/>
      <c r="O4" s="18"/>
      <c r="P4" s="18"/>
      <c r="W4" s="25"/>
      <c r="X4" s="25"/>
      <c r="Y4" s="25"/>
      <c r="Z4" s="25"/>
      <c r="AA4" s="25"/>
      <c r="AC4" s="25"/>
      <c r="AD4" s="25"/>
    </row>
    <row r="6" spans="1:38" s="13" customFormat="1" x14ac:dyDescent="0.25">
      <c r="A6" s="13" t="s">
        <v>47</v>
      </c>
      <c r="K6" s="18"/>
      <c r="L6" s="25"/>
      <c r="M6" s="18"/>
      <c r="N6" s="18"/>
      <c r="O6" s="18"/>
      <c r="P6" s="18"/>
      <c r="W6" s="25"/>
      <c r="X6" s="25"/>
      <c r="Y6" s="25"/>
      <c r="Z6" s="25"/>
      <c r="AA6" s="25"/>
      <c r="AC6" s="25"/>
      <c r="AD6" s="25"/>
    </row>
    <row r="7" spans="1:38" x14ac:dyDescent="0.25">
      <c r="A7" s="13" t="s">
        <v>30</v>
      </c>
      <c r="Q7" s="14"/>
      <c r="R7" s="14"/>
      <c r="S7" s="14"/>
      <c r="T7" s="14"/>
      <c r="U7" s="14"/>
      <c r="V7" s="14"/>
      <c r="W7" s="26"/>
      <c r="X7" s="26"/>
      <c r="Y7" s="26"/>
      <c r="Z7" s="26"/>
      <c r="AA7" s="26"/>
      <c r="AB7" s="14"/>
      <c r="AC7" s="26"/>
      <c r="AD7" s="26"/>
      <c r="AE7" s="14"/>
      <c r="AF7" s="14"/>
      <c r="AG7" s="14"/>
      <c r="AH7" s="14"/>
      <c r="AI7" s="14"/>
      <c r="AJ7" s="14"/>
      <c r="AK7" s="14"/>
      <c r="AL7" s="14"/>
    </row>
    <row r="8" spans="1:38" x14ac:dyDescent="0.25">
      <c r="A8" s="13" t="s">
        <v>42</v>
      </c>
      <c r="L8" s="26"/>
      <c r="Q8" s="14"/>
      <c r="R8" s="14"/>
      <c r="S8" s="14"/>
      <c r="T8" s="14"/>
      <c r="U8" s="14"/>
      <c r="V8" s="14"/>
      <c r="W8" s="26"/>
      <c r="X8" s="26"/>
      <c r="Y8" s="26"/>
      <c r="Z8" s="26"/>
      <c r="AA8" s="26"/>
      <c r="AB8" s="14"/>
      <c r="AC8" s="26"/>
      <c r="AD8" s="26"/>
      <c r="AE8" s="14"/>
      <c r="AF8" s="14"/>
      <c r="AG8" s="14"/>
      <c r="AH8" s="14"/>
      <c r="AI8" s="14"/>
      <c r="AJ8" s="14"/>
      <c r="AK8" s="14"/>
      <c r="AL8" s="14"/>
    </row>
    <row r="9" spans="1:38" ht="13.5" thickBot="1" x14ac:dyDescent="0.3">
      <c r="B9" s="15"/>
      <c r="C9" s="15"/>
      <c r="D9" s="15"/>
      <c r="E9" s="15"/>
      <c r="F9" s="15"/>
      <c r="G9" s="15"/>
      <c r="H9" s="15"/>
      <c r="I9" s="15"/>
      <c r="J9" s="15"/>
      <c r="L9" s="27"/>
      <c r="Q9" s="15"/>
      <c r="R9" s="15"/>
      <c r="S9" s="15"/>
      <c r="T9" s="15"/>
      <c r="U9" s="15"/>
      <c r="V9" s="15"/>
      <c r="W9" s="27"/>
      <c r="X9" s="27"/>
      <c r="Y9" s="27"/>
      <c r="Z9" s="27"/>
      <c r="AA9" s="27"/>
      <c r="AB9" s="15"/>
      <c r="AC9" s="27"/>
      <c r="AD9" s="27"/>
      <c r="AE9" s="15"/>
      <c r="AF9" s="15"/>
      <c r="AG9" s="15"/>
      <c r="AH9" s="15"/>
      <c r="AI9" s="15"/>
      <c r="AJ9" s="15"/>
      <c r="AK9" s="15"/>
      <c r="AL9" s="15"/>
    </row>
    <row r="10" spans="1:38" ht="15.75" customHeight="1" thickBot="1" x14ac:dyDescent="0.3">
      <c r="A10" s="12" t="s">
        <v>32</v>
      </c>
      <c r="F10" s="59" t="s">
        <v>46</v>
      </c>
      <c r="G10" s="60"/>
      <c r="H10" s="60"/>
      <c r="I10" s="61"/>
      <c r="L10" s="28"/>
    </row>
    <row r="11" spans="1:38" ht="15.75" customHeight="1" thickBot="1" x14ac:dyDescent="0.3">
      <c r="A11" s="12" t="s">
        <v>33</v>
      </c>
      <c r="F11" s="62" t="s">
        <v>109</v>
      </c>
      <c r="G11" s="63"/>
      <c r="H11" s="63"/>
      <c r="I11" s="64"/>
      <c r="L11" s="28"/>
    </row>
    <row r="13" spans="1:38" ht="13.5" customHeight="1" thickBot="1" x14ac:dyDescent="0.3">
      <c r="A13" s="1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35"/>
      <c r="L13" s="29"/>
      <c r="M13" s="35"/>
      <c r="N13" s="35"/>
      <c r="O13" s="35"/>
      <c r="P13" s="35"/>
      <c r="Q13" s="2"/>
      <c r="R13" s="2"/>
      <c r="S13" s="2"/>
      <c r="T13" s="2"/>
      <c r="U13" s="2"/>
      <c r="V13" s="2"/>
      <c r="W13" s="29"/>
      <c r="X13" s="29"/>
      <c r="Y13" s="29"/>
      <c r="Z13" s="29"/>
      <c r="AA13" s="29"/>
      <c r="AB13" s="2"/>
      <c r="AC13" s="29"/>
      <c r="AD13" s="29"/>
      <c r="AE13" s="2"/>
      <c r="AF13" s="2"/>
      <c r="AG13" s="2"/>
      <c r="AH13" s="2"/>
      <c r="AI13" s="2"/>
    </row>
    <row r="14" spans="1:38" ht="12.95" customHeight="1" x14ac:dyDescent="0.25">
      <c r="A14" s="67" t="s">
        <v>13</v>
      </c>
      <c r="B14" s="87" t="s">
        <v>0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 t="s">
        <v>1</v>
      </c>
      <c r="P14" s="87"/>
      <c r="Q14" s="87"/>
      <c r="R14" s="87"/>
      <c r="S14" s="88" t="s">
        <v>2</v>
      </c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90"/>
      <c r="AE14" s="92" t="s">
        <v>3</v>
      </c>
      <c r="AF14" s="93"/>
      <c r="AG14" s="93"/>
      <c r="AH14" s="94"/>
      <c r="AI14" s="84" t="s">
        <v>45</v>
      </c>
    </row>
    <row r="15" spans="1:38" ht="12.95" customHeight="1" x14ac:dyDescent="0.25">
      <c r="A15" s="68"/>
      <c r="B15" s="78" t="s">
        <v>14</v>
      </c>
      <c r="C15" s="74" t="s">
        <v>4</v>
      </c>
      <c r="D15" s="76" t="s">
        <v>5</v>
      </c>
      <c r="E15" s="76" t="s">
        <v>6</v>
      </c>
      <c r="F15" s="78" t="s">
        <v>34</v>
      </c>
      <c r="G15" s="78" t="s">
        <v>8</v>
      </c>
      <c r="H15" s="78" t="s">
        <v>21</v>
      </c>
      <c r="I15" s="78" t="s">
        <v>35</v>
      </c>
      <c r="J15" s="78" t="s">
        <v>9</v>
      </c>
      <c r="K15" s="78" t="s">
        <v>11</v>
      </c>
      <c r="L15" s="72" t="s">
        <v>26</v>
      </c>
      <c r="M15" s="70" t="s">
        <v>28</v>
      </c>
      <c r="N15" s="82" t="s">
        <v>7</v>
      </c>
      <c r="O15" s="74" t="s">
        <v>37</v>
      </c>
      <c r="P15" s="74" t="s">
        <v>36</v>
      </c>
      <c r="Q15" s="76" t="s">
        <v>15</v>
      </c>
      <c r="R15" s="80" t="s">
        <v>10</v>
      </c>
      <c r="S15" s="70" t="s">
        <v>29</v>
      </c>
      <c r="T15" s="70" t="s">
        <v>25</v>
      </c>
      <c r="U15" s="70" t="s">
        <v>16</v>
      </c>
      <c r="V15" s="70" t="s">
        <v>38</v>
      </c>
      <c r="W15" s="91" t="s">
        <v>17</v>
      </c>
      <c r="X15" s="91"/>
      <c r="Y15" s="91"/>
      <c r="Z15" s="91"/>
      <c r="AA15" s="91"/>
      <c r="AB15" s="70" t="s">
        <v>31</v>
      </c>
      <c r="AC15" s="72" t="s">
        <v>39</v>
      </c>
      <c r="AD15" s="72" t="s">
        <v>20</v>
      </c>
      <c r="AE15" s="95"/>
      <c r="AF15" s="96"/>
      <c r="AG15" s="96"/>
      <c r="AH15" s="97"/>
      <c r="AI15" s="85"/>
    </row>
    <row r="16" spans="1:38" ht="44.45" customHeight="1" thickBot="1" x14ac:dyDescent="0.3">
      <c r="A16" s="69"/>
      <c r="B16" s="79"/>
      <c r="C16" s="75"/>
      <c r="D16" s="77"/>
      <c r="E16" s="77"/>
      <c r="F16" s="79"/>
      <c r="G16" s="79"/>
      <c r="H16" s="79"/>
      <c r="I16" s="79"/>
      <c r="J16" s="79"/>
      <c r="K16" s="79"/>
      <c r="L16" s="73"/>
      <c r="M16" s="71"/>
      <c r="N16" s="83"/>
      <c r="O16" s="75"/>
      <c r="P16" s="75"/>
      <c r="Q16" s="77"/>
      <c r="R16" s="81"/>
      <c r="S16" s="71"/>
      <c r="T16" s="71"/>
      <c r="U16" s="71"/>
      <c r="V16" s="71"/>
      <c r="W16" s="38" t="s">
        <v>18</v>
      </c>
      <c r="X16" s="38" t="s">
        <v>19</v>
      </c>
      <c r="Y16" s="38" t="s">
        <v>12</v>
      </c>
      <c r="Z16" s="38" t="s">
        <v>22</v>
      </c>
      <c r="AA16" s="38" t="s">
        <v>23</v>
      </c>
      <c r="AB16" s="71"/>
      <c r="AC16" s="73"/>
      <c r="AD16" s="73"/>
      <c r="AE16" s="20" t="s">
        <v>5</v>
      </c>
      <c r="AF16" s="20" t="s">
        <v>44</v>
      </c>
      <c r="AG16" s="21" t="s">
        <v>40</v>
      </c>
      <c r="AH16" s="21" t="s">
        <v>41</v>
      </c>
      <c r="AI16" s="86"/>
    </row>
    <row r="17" spans="1:38" ht="63.75" x14ac:dyDescent="0.25">
      <c r="A17" s="40">
        <v>1</v>
      </c>
      <c r="B17" s="41" t="s">
        <v>50</v>
      </c>
      <c r="C17" s="41" t="s">
        <v>53</v>
      </c>
      <c r="D17" s="42">
        <v>45394</v>
      </c>
      <c r="E17" s="43">
        <v>13752</v>
      </c>
      <c r="F17" s="41" t="s">
        <v>56</v>
      </c>
      <c r="G17" s="41" t="s">
        <v>59</v>
      </c>
      <c r="H17" s="41" t="s">
        <v>62</v>
      </c>
      <c r="I17" s="41" t="s">
        <v>64</v>
      </c>
      <c r="J17" s="41" t="s">
        <v>65</v>
      </c>
      <c r="K17" s="44" t="s">
        <v>69</v>
      </c>
      <c r="L17" s="45">
        <v>413.66</v>
      </c>
      <c r="M17" s="41" t="s">
        <v>72</v>
      </c>
      <c r="N17" s="41">
        <v>4.5</v>
      </c>
      <c r="O17" s="46">
        <v>45384</v>
      </c>
      <c r="P17" s="46">
        <v>45388</v>
      </c>
      <c r="Q17" s="44" t="s">
        <v>73</v>
      </c>
      <c r="R17" s="47" t="s">
        <v>74</v>
      </c>
      <c r="S17" s="41" t="s">
        <v>75</v>
      </c>
      <c r="T17" s="48">
        <v>1752</v>
      </c>
      <c r="U17" s="36" t="s">
        <v>76</v>
      </c>
      <c r="V17" s="36" t="s">
        <v>77</v>
      </c>
      <c r="W17" s="49">
        <v>1861.47</v>
      </c>
      <c r="X17" s="49">
        <v>1861.47</v>
      </c>
      <c r="Y17" s="45">
        <f>W17-X17</f>
        <v>0</v>
      </c>
      <c r="Z17" s="45"/>
      <c r="AA17" s="45"/>
      <c r="AB17" s="41" t="s">
        <v>82</v>
      </c>
      <c r="AC17" s="45">
        <v>5087.6499999999996</v>
      </c>
      <c r="AD17" s="45">
        <f>X17+AC17</f>
        <v>6949.12</v>
      </c>
      <c r="AE17" s="50" t="s">
        <v>86</v>
      </c>
      <c r="AF17" s="50" t="s">
        <v>84</v>
      </c>
      <c r="AG17" s="50" t="s">
        <v>83</v>
      </c>
      <c r="AH17" s="51" t="s">
        <v>85</v>
      </c>
      <c r="AI17" s="52" t="s">
        <v>107</v>
      </c>
    </row>
    <row r="18" spans="1:38" ht="63.75" x14ac:dyDescent="0.25">
      <c r="A18" s="53">
        <v>2</v>
      </c>
      <c r="B18" s="36" t="s">
        <v>51</v>
      </c>
      <c r="C18" s="36" t="s">
        <v>54</v>
      </c>
      <c r="D18" s="42">
        <v>45394</v>
      </c>
      <c r="E18" s="54">
        <v>13752</v>
      </c>
      <c r="F18" s="36" t="s">
        <v>57</v>
      </c>
      <c r="G18" s="36" t="s">
        <v>60</v>
      </c>
      <c r="H18" s="36" t="s">
        <v>63</v>
      </c>
      <c r="I18" s="36" t="s">
        <v>66</v>
      </c>
      <c r="J18" s="36" t="s">
        <v>65</v>
      </c>
      <c r="K18" s="55" t="s">
        <v>70</v>
      </c>
      <c r="L18" s="56">
        <v>413.66</v>
      </c>
      <c r="M18" s="36" t="s">
        <v>72</v>
      </c>
      <c r="N18" s="36">
        <v>4.5</v>
      </c>
      <c r="O18" s="46">
        <v>45384</v>
      </c>
      <c r="P18" s="46">
        <v>45388</v>
      </c>
      <c r="Q18" s="55" t="s">
        <v>73</v>
      </c>
      <c r="R18" s="47" t="s">
        <v>74</v>
      </c>
      <c r="S18" s="36" t="s">
        <v>75</v>
      </c>
      <c r="T18" s="48">
        <v>1752</v>
      </c>
      <c r="U18" s="36" t="s">
        <v>78</v>
      </c>
      <c r="V18" s="36" t="s">
        <v>79</v>
      </c>
      <c r="W18" s="49">
        <v>1861.47</v>
      </c>
      <c r="X18" s="49">
        <v>1861.47</v>
      </c>
      <c r="Y18" s="56">
        <f t="shared" ref="Y18:Y21" si="0">W18-X18</f>
        <v>0</v>
      </c>
      <c r="Z18" s="56"/>
      <c r="AA18" s="56"/>
      <c r="AB18" s="41" t="s">
        <v>82</v>
      </c>
      <c r="AC18" s="56">
        <v>4839.84</v>
      </c>
      <c r="AD18" s="56">
        <f t="shared" ref="AD18:AD21" si="1">X18+AC18</f>
        <v>6701.31</v>
      </c>
      <c r="AE18" s="50" t="s">
        <v>86</v>
      </c>
      <c r="AF18" s="3" t="s">
        <v>84</v>
      </c>
      <c r="AG18" s="3" t="s">
        <v>83</v>
      </c>
      <c r="AH18" s="4" t="s">
        <v>85</v>
      </c>
      <c r="AI18" s="57" t="s">
        <v>107</v>
      </c>
    </row>
    <row r="19" spans="1:38" ht="63.75" x14ac:dyDescent="0.25">
      <c r="A19" s="53">
        <v>3</v>
      </c>
      <c r="B19" s="36" t="s">
        <v>52</v>
      </c>
      <c r="C19" s="36" t="s">
        <v>55</v>
      </c>
      <c r="D19" s="42">
        <v>45394</v>
      </c>
      <c r="E19" s="54">
        <v>13752</v>
      </c>
      <c r="F19" s="36" t="s">
        <v>58</v>
      </c>
      <c r="G19" s="36" t="s">
        <v>61</v>
      </c>
      <c r="H19" s="36" t="s">
        <v>63</v>
      </c>
      <c r="I19" s="36" t="s">
        <v>67</v>
      </c>
      <c r="J19" s="36" t="s">
        <v>68</v>
      </c>
      <c r="K19" s="55" t="s">
        <v>71</v>
      </c>
      <c r="L19" s="56">
        <v>413.66</v>
      </c>
      <c r="M19" s="36" t="s">
        <v>72</v>
      </c>
      <c r="N19" s="36">
        <v>4.5</v>
      </c>
      <c r="O19" s="46">
        <v>45384</v>
      </c>
      <c r="P19" s="46">
        <v>45388</v>
      </c>
      <c r="Q19" s="55" t="s">
        <v>73</v>
      </c>
      <c r="R19" s="47" t="s">
        <v>74</v>
      </c>
      <c r="S19" s="36" t="s">
        <v>75</v>
      </c>
      <c r="T19" s="48">
        <v>1752</v>
      </c>
      <c r="U19" s="36" t="s">
        <v>80</v>
      </c>
      <c r="V19" s="36" t="s">
        <v>81</v>
      </c>
      <c r="W19" s="49">
        <v>1861.47</v>
      </c>
      <c r="X19" s="49">
        <v>1861.47</v>
      </c>
      <c r="Y19" s="56">
        <f t="shared" si="0"/>
        <v>0</v>
      </c>
      <c r="Z19" s="56"/>
      <c r="AA19" s="56"/>
      <c r="AB19" s="41" t="s">
        <v>82</v>
      </c>
      <c r="AC19" s="56">
        <v>5087.6499999999996</v>
      </c>
      <c r="AD19" s="56">
        <f t="shared" si="1"/>
        <v>6949.12</v>
      </c>
      <c r="AE19" s="50" t="s">
        <v>86</v>
      </c>
      <c r="AF19" s="3" t="s">
        <v>84</v>
      </c>
      <c r="AG19" s="3" t="s">
        <v>83</v>
      </c>
      <c r="AH19" s="4" t="s">
        <v>85</v>
      </c>
      <c r="AI19" s="57" t="s">
        <v>107</v>
      </c>
    </row>
    <row r="20" spans="1:38" s="37" customFormat="1" ht="63.75" x14ac:dyDescent="0.2">
      <c r="A20" s="53">
        <v>4</v>
      </c>
      <c r="B20" s="36" t="s">
        <v>87</v>
      </c>
      <c r="C20" s="36" t="s">
        <v>88</v>
      </c>
      <c r="D20" s="58">
        <v>45546</v>
      </c>
      <c r="E20" s="54">
        <v>13859</v>
      </c>
      <c r="F20" s="36" t="s">
        <v>89</v>
      </c>
      <c r="G20" s="36" t="s">
        <v>90</v>
      </c>
      <c r="H20" s="36" t="s">
        <v>62</v>
      </c>
      <c r="I20" s="36" t="s">
        <v>91</v>
      </c>
      <c r="J20" s="36" t="s">
        <v>92</v>
      </c>
      <c r="K20" s="55" t="s">
        <v>106</v>
      </c>
      <c r="L20" s="56">
        <v>413.66</v>
      </c>
      <c r="M20" s="36" t="s">
        <v>72</v>
      </c>
      <c r="N20" s="36">
        <v>4.5</v>
      </c>
      <c r="O20" s="58">
        <v>45530</v>
      </c>
      <c r="P20" s="58">
        <v>45534</v>
      </c>
      <c r="Q20" s="55" t="s">
        <v>93</v>
      </c>
      <c r="R20" s="47" t="s">
        <v>74</v>
      </c>
      <c r="S20" s="36" t="s">
        <v>75</v>
      </c>
      <c r="T20" s="48">
        <v>1752</v>
      </c>
      <c r="U20" s="36" t="s">
        <v>94</v>
      </c>
      <c r="V20" s="36" t="s">
        <v>95</v>
      </c>
      <c r="W20" s="56">
        <v>1861.47</v>
      </c>
      <c r="X20" s="56">
        <v>1861.47</v>
      </c>
      <c r="Y20" s="56">
        <f t="shared" si="0"/>
        <v>0</v>
      </c>
      <c r="Z20" s="56"/>
      <c r="AA20" s="56"/>
      <c r="AB20" s="41" t="s">
        <v>82</v>
      </c>
      <c r="AC20" s="56">
        <v>5790.76</v>
      </c>
      <c r="AD20" s="56">
        <f t="shared" si="1"/>
        <v>7652.2300000000005</v>
      </c>
      <c r="AE20" s="3" t="s">
        <v>96</v>
      </c>
      <c r="AF20" s="3" t="s">
        <v>84</v>
      </c>
      <c r="AG20" s="4" t="s">
        <v>97</v>
      </c>
      <c r="AH20" s="4" t="s">
        <v>85</v>
      </c>
      <c r="AI20" s="57" t="s">
        <v>107</v>
      </c>
    </row>
    <row r="21" spans="1:38" s="37" customFormat="1" ht="64.5" thickBot="1" x14ac:dyDescent="0.25">
      <c r="A21" s="53">
        <v>5</v>
      </c>
      <c r="B21" s="36" t="s">
        <v>98</v>
      </c>
      <c r="C21" s="36" t="s">
        <v>99</v>
      </c>
      <c r="D21" s="58">
        <v>45546</v>
      </c>
      <c r="E21" s="54">
        <v>13859</v>
      </c>
      <c r="F21" s="36" t="s">
        <v>100</v>
      </c>
      <c r="G21" s="36" t="s">
        <v>101</v>
      </c>
      <c r="H21" s="36" t="s">
        <v>62</v>
      </c>
      <c r="I21" s="36" t="s">
        <v>102</v>
      </c>
      <c r="J21" s="36" t="s">
        <v>92</v>
      </c>
      <c r="K21" s="55" t="s">
        <v>105</v>
      </c>
      <c r="L21" s="56">
        <v>413.66</v>
      </c>
      <c r="M21" s="36" t="s">
        <v>72</v>
      </c>
      <c r="N21" s="36">
        <v>4.5</v>
      </c>
      <c r="O21" s="58">
        <v>45530</v>
      </c>
      <c r="P21" s="58">
        <v>45534</v>
      </c>
      <c r="Q21" s="55" t="s">
        <v>93</v>
      </c>
      <c r="R21" s="47" t="s">
        <v>74</v>
      </c>
      <c r="S21" s="36" t="s">
        <v>75</v>
      </c>
      <c r="T21" s="48">
        <v>1752</v>
      </c>
      <c r="U21" s="36" t="s">
        <v>103</v>
      </c>
      <c r="V21" s="36" t="s">
        <v>104</v>
      </c>
      <c r="W21" s="56">
        <v>1861.47</v>
      </c>
      <c r="X21" s="56">
        <v>1861.47</v>
      </c>
      <c r="Y21" s="56">
        <f t="shared" si="0"/>
        <v>0</v>
      </c>
      <c r="Z21" s="56"/>
      <c r="AA21" s="56"/>
      <c r="AB21" s="41" t="s">
        <v>82</v>
      </c>
      <c r="AC21" s="56">
        <v>5790.76</v>
      </c>
      <c r="AD21" s="56">
        <f t="shared" si="1"/>
        <v>7652.2300000000005</v>
      </c>
      <c r="AE21" s="3" t="s">
        <v>96</v>
      </c>
      <c r="AF21" s="3" t="s">
        <v>84</v>
      </c>
      <c r="AG21" s="4" t="s">
        <v>97</v>
      </c>
      <c r="AH21" s="4" t="s">
        <v>85</v>
      </c>
      <c r="AI21" s="57" t="s">
        <v>107</v>
      </c>
    </row>
    <row r="22" spans="1:38" ht="15.75" customHeight="1" thickBot="1" x14ac:dyDescent="0.3">
      <c r="A22" s="65" t="s">
        <v>43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30">
        <f>SUM(L17:L21)</f>
        <v>2068.3000000000002</v>
      </c>
      <c r="M22" s="39"/>
      <c r="N22" s="39"/>
      <c r="O22" s="39"/>
      <c r="P22" s="39"/>
      <c r="Q22" s="22"/>
      <c r="R22" s="23"/>
      <c r="S22" s="16"/>
      <c r="T22" s="16"/>
      <c r="U22" s="5"/>
      <c r="V22" s="5"/>
      <c r="W22" s="33">
        <f>SUM(W17:W21)</f>
        <v>9307.35</v>
      </c>
      <c r="X22" s="33">
        <f>SUM(X17:X21)</f>
        <v>9307.35</v>
      </c>
      <c r="Y22" s="33">
        <f>SUM(Y17:Y21)</f>
        <v>0</v>
      </c>
      <c r="Z22" s="33">
        <f>SUM(Z17:Z21)</f>
        <v>0</v>
      </c>
      <c r="AA22" s="33">
        <f>SUM(AA17:AA21)</f>
        <v>0</v>
      </c>
      <c r="AB22" s="6"/>
      <c r="AC22" s="33">
        <f>SUM(AC17:AC21)</f>
        <v>26596.660000000003</v>
      </c>
      <c r="AD22" s="33">
        <f>SUM(AD17:AD21)</f>
        <v>35904.01</v>
      </c>
      <c r="AE22" s="7"/>
      <c r="AF22" s="7"/>
      <c r="AG22" s="8"/>
      <c r="AH22" s="8"/>
      <c r="AI22" s="17"/>
    </row>
    <row r="23" spans="1:38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31"/>
      <c r="M23" s="18"/>
      <c r="N23" s="18"/>
      <c r="O23" s="18"/>
      <c r="P23" s="18"/>
      <c r="Q23" s="18"/>
      <c r="R23" s="18"/>
      <c r="S23" s="18"/>
      <c r="T23" s="18"/>
      <c r="U23" s="9"/>
      <c r="V23" s="9"/>
      <c r="W23" s="34"/>
      <c r="X23" s="34"/>
      <c r="Y23" s="34"/>
      <c r="Z23" s="34"/>
      <c r="AA23" s="34"/>
      <c r="AB23" s="10"/>
      <c r="AC23" s="34"/>
      <c r="AD23" s="34"/>
      <c r="AE23" s="11"/>
      <c r="AF23" s="11"/>
      <c r="AG23" s="11"/>
      <c r="AH23" s="11"/>
      <c r="AI23" s="13"/>
    </row>
    <row r="24" spans="1:38" x14ac:dyDescent="0.25">
      <c r="A24" s="13" t="s">
        <v>108</v>
      </c>
      <c r="B24" s="13"/>
      <c r="C24" s="13"/>
      <c r="D24" s="13"/>
      <c r="E24" s="13"/>
      <c r="F24" s="13"/>
      <c r="G24" s="13"/>
      <c r="H24" s="13"/>
      <c r="I24" s="13"/>
      <c r="J24" s="13"/>
      <c r="K24" s="18"/>
      <c r="L24" s="25"/>
      <c r="M24" s="18"/>
      <c r="N24" s="18"/>
      <c r="O24" s="18"/>
      <c r="P24" s="18"/>
      <c r="Q24" s="13"/>
      <c r="R24" s="13"/>
      <c r="S24" s="13"/>
      <c r="T24" s="13"/>
      <c r="U24" s="13"/>
      <c r="V24" s="13"/>
      <c r="W24" s="25"/>
      <c r="X24" s="25"/>
      <c r="Y24" s="25"/>
      <c r="Z24" s="25"/>
      <c r="AA24" s="25"/>
      <c r="AB24" s="13"/>
      <c r="AC24" s="25"/>
      <c r="AD24" s="25"/>
      <c r="AE24" s="13"/>
      <c r="AF24" s="13"/>
      <c r="AG24" s="13"/>
      <c r="AH24" s="13"/>
      <c r="AI24" s="13"/>
      <c r="AJ24" s="13"/>
      <c r="AK24" s="13"/>
      <c r="AL24" s="13"/>
    </row>
    <row r="25" spans="1:38" x14ac:dyDescent="0.25">
      <c r="A25" s="13" t="s">
        <v>48</v>
      </c>
      <c r="B25" s="13"/>
      <c r="C25" s="13"/>
      <c r="D25" s="13"/>
      <c r="E25" s="13"/>
      <c r="F25" s="13"/>
      <c r="G25" s="13"/>
      <c r="H25" s="13"/>
      <c r="I25" s="13"/>
      <c r="J25" s="13"/>
      <c r="K25" s="18"/>
      <c r="L25" s="25"/>
      <c r="M25" s="18"/>
      <c r="N25" s="18"/>
      <c r="O25" s="18"/>
      <c r="P25" s="18"/>
      <c r="Q25" s="13"/>
      <c r="R25" s="13"/>
      <c r="S25" s="13"/>
      <c r="T25" s="13"/>
      <c r="U25" s="13"/>
      <c r="V25" s="13"/>
      <c r="W25" s="25"/>
      <c r="X25" s="25"/>
      <c r="Y25" s="25"/>
      <c r="Z25" s="25"/>
      <c r="AA25" s="25"/>
      <c r="AB25" s="13"/>
      <c r="AC25" s="25"/>
      <c r="AD25" s="25"/>
      <c r="AE25" s="13"/>
      <c r="AF25" s="13"/>
      <c r="AG25" s="13"/>
      <c r="AH25" s="13"/>
      <c r="AI25" s="13"/>
      <c r="AJ25" s="13"/>
      <c r="AK25" s="13"/>
      <c r="AL25" s="13"/>
    </row>
    <row r="26" spans="1:38" x14ac:dyDescent="0.25">
      <c r="A26" s="19" t="s">
        <v>49</v>
      </c>
      <c r="B26" s="19"/>
      <c r="C26" s="19"/>
      <c r="D26" s="19"/>
      <c r="E26" s="19"/>
      <c r="F26" s="19"/>
      <c r="G26" s="19"/>
      <c r="H26" s="19"/>
      <c r="I26" s="19"/>
      <c r="J26" s="19"/>
      <c r="K26" s="18"/>
      <c r="L26" s="32"/>
      <c r="M26" s="18"/>
      <c r="N26" s="18"/>
      <c r="O26" s="18"/>
      <c r="P26" s="18"/>
      <c r="Q26" s="13"/>
      <c r="R26" s="13"/>
      <c r="S26" s="13"/>
      <c r="T26" s="13"/>
      <c r="U26" s="13"/>
      <c r="V26" s="13"/>
      <c r="W26" s="25"/>
      <c r="X26" s="25"/>
      <c r="Y26" s="25"/>
      <c r="Z26" s="25"/>
      <c r="AA26" s="25"/>
      <c r="AB26" s="13"/>
      <c r="AC26" s="25"/>
      <c r="AD26" s="25"/>
      <c r="AE26" s="13"/>
      <c r="AF26" s="13"/>
      <c r="AG26" s="13"/>
      <c r="AH26" s="13"/>
      <c r="AI26" s="13"/>
      <c r="AJ26" s="13"/>
      <c r="AK26" s="13"/>
      <c r="AL26" s="13"/>
    </row>
    <row r="27" spans="1:38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L27" s="26"/>
    </row>
  </sheetData>
  <mergeCells count="34"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F10:I10"/>
    <mergeCell ref="F11:I11"/>
    <mergeCell ref="A22:K22"/>
    <mergeCell ref="A14:A16"/>
    <mergeCell ref="T15:T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RBTRANS DIÁRIAS SERV. 10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dcterms:created xsi:type="dcterms:W3CDTF">2013-10-11T22:14:02Z</dcterms:created>
  <dcterms:modified xsi:type="dcterms:W3CDTF">2024-11-18T16:02:53Z</dcterms:modified>
</cp:coreProperties>
</file>