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cuments\ANO 2025\PRESTAÇÃO DE CONTAS MENSAL 2025\Z-DIÁRIAS\"/>
    </mc:Choice>
  </mc:AlternateContent>
  <bookViews>
    <workbookView xWindow="-120" yWindow="-120" windowWidth="29040" windowHeight="15840" tabRatio="779"/>
  </bookViews>
  <sheets>
    <sheet name="RBTRANS DIÁRIAS JUN 2025" sheetId="1" r:id="rId1"/>
  </sheets>
  <calcPr calcId="162913"/>
</workbook>
</file>

<file path=xl/calcChain.xml><?xml version="1.0" encoding="utf-8"?>
<calcChain xmlns="http://schemas.openxmlformats.org/spreadsheetml/2006/main">
  <c r="L20" i="1" l="1"/>
  <c r="AD20" i="1" l="1"/>
  <c r="AC20" i="1"/>
  <c r="X20" i="1"/>
  <c r="W20" i="1"/>
  <c r="AD18" i="1" l="1"/>
  <c r="Y18" i="1"/>
  <c r="AD17" i="1" l="1"/>
  <c r="Y17" i="1"/>
  <c r="AA20" i="1" l="1"/>
  <c r="Z20" i="1"/>
  <c r="Y20" i="1" l="1"/>
</calcChain>
</file>

<file path=xl/sharedStrings.xml><?xml version="1.0" encoding="utf-8"?>
<sst xmlns="http://schemas.openxmlformats.org/spreadsheetml/2006/main" count="86" uniqueCount="80">
  <si>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</si>
  <si>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</si>
  <si>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</si>
  <si>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</si>
  <si>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</si>
  <si>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</si>
  <si>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</si>
  <si>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</si>
  <si>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Matrícula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</si>
  <si>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</si>
  <si>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</si>
  <si>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</si>
  <si>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</si>
  <si>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</si>
  <si>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</si>
  <si>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</si>
  <si>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</si>
  <si>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</si>
  <si>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</si>
  <si>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</si>
  <si>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</si>
  <si>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</si>
  <si>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</si>
  <si>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</si>
  <si>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</si>
  <si>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</si>
  <si>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</si>
  <si>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</si>
  <si>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</si>
  <si>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</si>
  <si>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</si>
  <si>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</si>
  <si>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 xml:space="preserve">IDENTIFICAÇÃO DO ÓRGÃO/ENTIDADE/FUNDO: </t>
  </si>
  <si>
    <t xml:space="preserve">REALIZADO ATÉ O MÊS/ANO (ACUMULADO): 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</si>
  <si>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</si>
  <si>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</si>
  <si>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</si>
  <si>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</si>
  <si>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</si>
  <si>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</si>
  <si>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</si>
  <si>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</si>
  <si>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Manual de Referência - 10ª Edição - Anexos IV, VI, VII e IX</t>
  </si>
  <si>
    <t>TOTAL</t>
  </si>
  <si>
    <t>Situação quanto a aprovação (A/NA)</t>
  </si>
  <si>
    <t>Ações de regularização/ responsabilização</t>
  </si>
  <si>
    <t>Superintendência Municipal de Transportes e Trânsito - RBTRANS</t>
  </si>
  <si>
    <t>Nome do responsável pela elaboração: Rosineuda S. de F. da Cunha</t>
  </si>
  <si>
    <t>Nome do titular do Órgão/Entidade/Fundo (no exercício do cargo): Clendes Vilas Boas</t>
  </si>
  <si>
    <t>Data da emissão: 10/07/2025</t>
  </si>
  <si>
    <t>196/2025</t>
  </si>
  <si>
    <t>Victor Hugo Sestito Salomão</t>
  </si>
  <si>
    <t>Efetivo</t>
  </si>
  <si>
    <t>Arquiteto</t>
  </si>
  <si>
    <t>DITR/CAMOB</t>
  </si>
  <si>
    <t>AUTORIZAR o deslocamento do servidor Victor Hugo Sestito Salomão, da Superintendência Municipal de Transportes e Trânsito, para participar do
2º Encontro Presencial do Ciclo de Capacitações em Eletromobilidade, promovido pela ZEBRA, co-liderada pela C40 e pelo ICCT Brasil, em parceria com o
Ministério das Cidades e a Frente Nacional de Prefeitas e Prefeitos (FNP), em São Paulo, no período de 07 a 08 de maio de 2025, acompanhando o Superintendente da Superintendência Municipal de Transportes e Trânsito, Senhor Clendes Vilas Boas. Conceder-lhe passagens aéreas para os trechos Florianópolis/
São Paulo/Florianópolis e 3½ (três e meia) diárias, correspondentes ao período de 06 a 09 de maio de 2025.</t>
  </si>
  <si>
    <t>II</t>
  </si>
  <si>
    <t>Florienópolis/São Paulo</t>
  </si>
  <si>
    <t xml:space="preserve">Aéreo </t>
  </si>
  <si>
    <t>3.3.90.14.00.00.00</t>
  </si>
  <si>
    <t>172020198/2025</t>
  </si>
  <si>
    <t>172020368/2025</t>
  </si>
  <si>
    <t>2299/2023</t>
  </si>
  <si>
    <t>26/05/2025</t>
  </si>
  <si>
    <t>Aprovada</t>
  </si>
  <si>
    <t>Regular</t>
  </si>
  <si>
    <t>Não há.</t>
  </si>
  <si>
    <t>02/07/2025</t>
  </si>
  <si>
    <t>Autorizar o deslocamento Superintendente, Clendes Vilas Boas, da Superintendência Municipal de Transporte e Trânsito - RBTRANS, para participar do 2º Encontro Presencial do Ciclo de Capacitações em Eletromobilidade, promovido pela ZEBRA, co-liderada pela C40 e pelo ICCT Brasil, em parceria com o Ministério das Cidades e a Frente Nacional de Prefeitas e Prefeitos (FNP), nos dias 07 e 08 de maio do ano corrente, na Cidade de - PB, concedendo-lhe passagens aéreas no trecho Rio Branco/João Pessoa/Rio Branco e 3 e ½ (três e meia) diárias, referentes as datas de 06/05/2025 a 09/05/2025</t>
  </si>
  <si>
    <t>86/2025</t>
  </si>
  <si>
    <t>Clendes Vilas Boas</t>
  </si>
  <si>
    <t>Comissionado</t>
  </si>
  <si>
    <t xml:space="preserve">Superintendente </t>
  </si>
  <si>
    <t>SUPER/RBTRANS</t>
  </si>
  <si>
    <t>Rio Branco/ São Paulo</t>
  </si>
  <si>
    <t>172020199/2025</t>
  </si>
  <si>
    <t>172020349/2025</t>
  </si>
  <si>
    <t>A Aprovar</t>
  </si>
  <si>
    <t>JANEIRO A JUNHO/2025</t>
  </si>
  <si>
    <t>PRESTAÇÃO DE CONTAS MENSAL - EXERCÍCIO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</si>
</sst>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43" fontId="2" fillId="0" borderId="17" xfId="1" applyFont="1" applyFill="1" applyBorder="1" applyAlignment="1">
      <alignment horizontal="center" vertical="center"/>
    </xf>
    <xf numFmtId="43" fontId="2" fillId="0" borderId="18" xfId="1" applyFont="1" applyFill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44" fontId="3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2" fillId="0" borderId="16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18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44" fontId="2" fillId="0" borderId="29" xfId="2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4" fontId="2" fillId="0" borderId="2" xfId="2" applyFont="1" applyFill="1" applyBorder="1" applyAlignment="1">
      <alignment horizontal="center" vertical="center" wrapText="1"/>
    </xf>
    <xf numFmtId="44" fontId="2" fillId="0" borderId="29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44" fontId="3" fillId="0" borderId="34" xfId="2" applyFont="1" applyFill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4" fontId="5" fillId="0" borderId="0" xfId="2" applyFont="1" applyFill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44" fontId="5" fillId="0" borderId="14" xfId="2" applyFont="1" applyFill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44" fontId="5" fillId="0" borderId="0" xfId="2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4" fontId="3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4" fontId="5" fillId="0" borderId="0" xfId="2" applyFont="1" applyFill="1" applyAlignment="1">
      <alignment horizontal="left" vertical="center"/>
    </xf>
    <xf numFmtId="44" fontId="5" fillId="0" borderId="0" xfId="2" applyFont="1" applyFill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17" fontId="5" fillId="0" borderId="15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44" fontId="3" fillId="0" borderId="5" xfId="2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4" fontId="3" fillId="0" borderId="5" xfId="2" applyFont="1" applyBorder="1" applyAlignment="1">
      <alignment horizontal="center" vertical="center"/>
    </xf>
    <xf numFmtId="44" fontId="3" fillId="0" borderId="1" xfId="2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</xdr:colOff>
      <xdr:row>0</xdr:row>
      <xdr:rowOff>30692</xdr:rowOff>
    </xdr:from>
    <xdr:to>
      <xdr:col>1</xdr:col>
      <xdr:colOff>550333</xdr:colOff>
      <xdr:row>2</xdr:row>
      <xdr:rowOff>158750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30692"/>
          <a:ext cx="547158" cy="5090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tabSelected="1" zoomScale="90" zoomScaleNormal="90" workbookViewId="0">
      <selection activeCell="D27" sqref="D27"/>
    </sheetView>
  </sheetViews>
  <sheetFormatPr defaultColWidth="9.140625" defaultRowHeight="12.75" x14ac:dyDescent="0.25"/>
  <cols>
    <col min="1" max="1" width="9.5703125" style="8" customWidth="1"/>
    <col min="2" max="2" width="15" style="8" bestFit="1" customWidth="1"/>
    <col min="3" max="3" width="13.85546875" style="8" bestFit="1" customWidth="1"/>
    <col min="4" max="4" width="11" style="8" bestFit="1" customWidth="1"/>
    <col min="5" max="5" width="7.140625" style="8" bestFit="1" customWidth="1"/>
    <col min="6" max="6" width="33.140625" style="8" customWidth="1"/>
    <col min="7" max="7" width="9.5703125" style="8" bestFit="1" customWidth="1"/>
    <col min="8" max="8" width="14.140625" style="8" bestFit="1" customWidth="1"/>
    <col min="9" max="9" width="16.140625" style="8" bestFit="1" customWidth="1"/>
    <col min="10" max="10" width="17.42578125" style="8" bestFit="1" customWidth="1"/>
    <col min="11" max="11" width="110.42578125" style="11" bestFit="1" customWidth="1"/>
    <col min="12" max="12" width="23.140625" style="19" bestFit="1" customWidth="1"/>
    <col min="13" max="13" width="7.28515625" style="11" bestFit="1" customWidth="1"/>
    <col min="14" max="14" width="12.5703125" style="11" bestFit="1" customWidth="1"/>
    <col min="15" max="15" width="13.7109375" style="11" bestFit="1" customWidth="1"/>
    <col min="16" max="16" width="15.7109375" style="11" bestFit="1" customWidth="1"/>
    <col min="17" max="17" width="14.28515625" style="8" bestFit="1" customWidth="1"/>
    <col min="18" max="18" width="18.28515625" style="8" bestFit="1" customWidth="1"/>
    <col min="19" max="19" width="24.85546875" style="8" bestFit="1" customWidth="1"/>
    <col min="20" max="20" width="18.140625" style="8" bestFit="1" customWidth="1"/>
    <col min="21" max="21" width="23" style="8" bestFit="1" customWidth="1"/>
    <col min="22" max="22" width="24.85546875" style="8" bestFit="1" customWidth="1"/>
    <col min="23" max="23" width="13.85546875" style="19" bestFit="1" customWidth="1"/>
    <col min="24" max="24" width="13" style="19" bestFit="1" customWidth="1"/>
    <col min="25" max="25" width="10.5703125" style="19" bestFit="1" customWidth="1"/>
    <col min="26" max="26" width="10" style="19" bestFit="1" customWidth="1"/>
    <col min="27" max="27" width="19.28515625" style="19" bestFit="1" customWidth="1"/>
    <col min="28" max="28" width="43" style="8" bestFit="1" customWidth="1"/>
    <col min="29" max="29" width="24.42578125" style="19" bestFit="1" customWidth="1"/>
    <col min="30" max="30" width="13" style="19" bestFit="1" customWidth="1"/>
    <col min="31" max="31" width="11" style="8" bestFit="1" customWidth="1"/>
    <col min="32" max="32" width="17.42578125" style="8" bestFit="1" customWidth="1"/>
    <col min="33" max="33" width="13.85546875" style="8" bestFit="1" customWidth="1"/>
    <col min="34" max="34" width="24" style="8" bestFit="1" customWidth="1"/>
    <col min="35" max="35" width="41" style="8" bestFit="1" customWidth="1"/>
    <col min="36" max="16384" width="9.140625" style="8"/>
  </cols>
  <sheetData>
    <row r="1" spans="1:38" s="66" customFormat="1" ht="15" x14ac:dyDescent="0.25">
      <c r="K1" s="67"/>
      <c r="L1" s="68"/>
      <c r="M1" s="67"/>
      <c r="N1" s="67"/>
      <c r="O1" s="67"/>
      <c r="P1" s="67"/>
      <c r="W1" s="68"/>
      <c r="X1" s="68"/>
      <c r="Y1" s="68"/>
      <c r="Z1" s="68"/>
      <c r="AA1" s="68"/>
      <c r="AC1" s="68"/>
      <c r="AD1" s="68"/>
    </row>
    <row r="2" spans="1:38" s="66" customFormat="1" ht="15" x14ac:dyDescent="0.25">
      <c r="K2" s="67"/>
      <c r="L2" s="68"/>
      <c r="M2" s="67"/>
      <c r="N2" s="67"/>
      <c r="O2" s="67"/>
      <c r="P2" s="67"/>
      <c r="W2" s="68"/>
      <c r="X2" s="68"/>
      <c r="Y2" s="68"/>
      <c r="Z2" s="68"/>
      <c r="AA2" s="68"/>
      <c r="AC2" s="68"/>
      <c r="AD2" s="68"/>
    </row>
    <row r="3" spans="1:38" s="66" customFormat="1" ht="15" x14ac:dyDescent="0.25">
      <c r="K3" s="67"/>
      <c r="L3" s="68"/>
      <c r="M3" s="67"/>
      <c r="N3" s="67"/>
      <c r="O3" s="67"/>
      <c r="P3" s="67"/>
      <c r="W3" s="68"/>
      <c r="X3" s="68"/>
      <c r="Y3" s="68"/>
      <c r="Z3" s="68"/>
      <c r="AA3" s="68"/>
      <c r="AC3" s="68"/>
      <c r="AD3" s="68"/>
    </row>
    <row r="4" spans="1:38" s="66" customFormat="1" ht="15" x14ac:dyDescent="0.25">
      <c r="A4" s="66" t="s">
        <v>24</v>
      </c>
      <c r="K4" s="67"/>
      <c r="L4" s="68"/>
      <c r="M4" s="67"/>
      <c r="N4" s="67"/>
      <c r="O4" s="67"/>
      <c r="P4" s="67"/>
      <c r="W4" s="68"/>
      <c r="X4" s="68"/>
      <c r="Y4" s="68"/>
      <c r="Z4" s="68"/>
      <c r="AA4" s="68"/>
      <c r="AC4" s="68"/>
      <c r="AD4" s="68"/>
    </row>
    <row r="5" spans="1:38" s="66" customFormat="1" ht="15" x14ac:dyDescent="0.25">
      <c r="K5" s="67"/>
      <c r="L5" s="68"/>
      <c r="M5" s="67"/>
      <c r="N5" s="67"/>
      <c r="O5" s="67"/>
      <c r="P5" s="67"/>
      <c r="W5" s="68"/>
      <c r="X5" s="68"/>
      <c r="Y5" s="68"/>
      <c r="Z5" s="68"/>
      <c r="AA5" s="68"/>
      <c r="AC5" s="68"/>
      <c r="AD5" s="68"/>
    </row>
    <row r="6" spans="1:38" s="66" customFormat="1" ht="15" x14ac:dyDescent="0.25">
      <c r="A6" s="66" t="s">
        <v>79</v>
      </c>
      <c r="K6" s="67"/>
      <c r="L6" s="68"/>
      <c r="M6" s="67"/>
      <c r="N6" s="67"/>
      <c r="O6" s="67"/>
      <c r="P6" s="67"/>
      <c r="W6" s="68"/>
      <c r="X6" s="68"/>
      <c r="Y6" s="68"/>
      <c r="Z6" s="68"/>
      <c r="AA6" s="68"/>
      <c r="AC6" s="68"/>
      <c r="AD6" s="68"/>
    </row>
    <row r="7" spans="1:38" s="66" customFormat="1" ht="15" x14ac:dyDescent="0.25">
      <c r="A7" s="66" t="s">
        <v>30</v>
      </c>
      <c r="K7" s="67"/>
      <c r="L7" s="68"/>
      <c r="M7" s="67"/>
      <c r="N7" s="67"/>
      <c r="O7" s="67"/>
      <c r="P7" s="67"/>
      <c r="Q7" s="85"/>
      <c r="R7" s="85"/>
      <c r="S7" s="85"/>
      <c r="T7" s="85"/>
      <c r="U7" s="85"/>
      <c r="V7" s="85"/>
      <c r="W7" s="86"/>
      <c r="X7" s="86"/>
      <c r="Y7" s="86"/>
      <c r="Z7" s="86"/>
      <c r="AA7" s="86"/>
      <c r="AB7" s="85"/>
      <c r="AC7" s="86"/>
      <c r="AD7" s="86"/>
      <c r="AE7" s="85"/>
      <c r="AF7" s="85"/>
      <c r="AG7" s="85"/>
      <c r="AH7" s="85"/>
      <c r="AI7" s="85"/>
      <c r="AJ7" s="85"/>
      <c r="AK7" s="85"/>
      <c r="AL7" s="85"/>
    </row>
    <row r="8" spans="1:38" s="66" customFormat="1" ht="15" x14ac:dyDescent="0.25">
      <c r="A8" s="66" t="s">
        <v>42</v>
      </c>
      <c r="K8" s="67"/>
      <c r="L8" s="86"/>
      <c r="M8" s="67"/>
      <c r="N8" s="67"/>
      <c r="O8" s="67"/>
      <c r="P8" s="67"/>
      <c r="Q8" s="85"/>
      <c r="R8" s="85"/>
      <c r="S8" s="85"/>
      <c r="T8" s="85"/>
      <c r="U8" s="85"/>
      <c r="V8" s="85"/>
      <c r="W8" s="86"/>
      <c r="X8" s="86"/>
      <c r="Y8" s="86"/>
      <c r="Z8" s="86"/>
      <c r="AA8" s="86"/>
      <c r="AB8" s="85"/>
      <c r="AC8" s="86"/>
      <c r="AD8" s="86"/>
      <c r="AE8" s="85"/>
      <c r="AF8" s="85"/>
      <c r="AG8" s="85"/>
      <c r="AH8" s="85"/>
      <c r="AI8" s="85"/>
      <c r="AJ8" s="85"/>
      <c r="AK8" s="85"/>
      <c r="AL8" s="85"/>
    </row>
    <row r="9" spans="1:38" s="66" customFormat="1" ht="15.75" thickBot="1" x14ac:dyDescent="0.3">
      <c r="B9" s="67"/>
      <c r="C9" s="67"/>
      <c r="D9" s="67"/>
      <c r="E9" s="67"/>
      <c r="F9" s="67"/>
      <c r="G9" s="67"/>
      <c r="H9" s="67"/>
      <c r="I9" s="67"/>
      <c r="J9" s="67"/>
      <c r="K9" s="67"/>
      <c r="L9" s="87"/>
      <c r="M9" s="67"/>
      <c r="N9" s="67"/>
      <c r="O9" s="67"/>
      <c r="P9" s="67"/>
      <c r="Q9" s="67"/>
      <c r="R9" s="67"/>
      <c r="S9" s="67"/>
      <c r="T9" s="67"/>
      <c r="U9" s="67"/>
      <c r="V9" s="67"/>
      <c r="W9" s="87"/>
      <c r="X9" s="87"/>
      <c r="Y9" s="87"/>
      <c r="Z9" s="87"/>
      <c r="AA9" s="87"/>
      <c r="AB9" s="67"/>
      <c r="AC9" s="87"/>
      <c r="AD9" s="87"/>
      <c r="AE9" s="67"/>
      <c r="AF9" s="67"/>
      <c r="AG9" s="67"/>
      <c r="AH9" s="67"/>
      <c r="AI9" s="67"/>
      <c r="AJ9" s="67"/>
      <c r="AK9" s="67"/>
      <c r="AL9" s="67"/>
    </row>
    <row r="10" spans="1:38" s="66" customFormat="1" ht="15.75" thickBot="1" x14ac:dyDescent="0.3">
      <c r="A10" s="66" t="s">
        <v>32</v>
      </c>
      <c r="F10" s="89" t="s">
        <v>46</v>
      </c>
      <c r="G10" s="73"/>
      <c r="H10" s="73"/>
      <c r="I10" s="88"/>
      <c r="K10" s="67"/>
      <c r="L10" s="74"/>
      <c r="M10" s="67"/>
      <c r="N10" s="67"/>
      <c r="O10" s="67"/>
      <c r="P10" s="67"/>
      <c r="W10" s="68"/>
      <c r="X10" s="68"/>
      <c r="Y10" s="68"/>
      <c r="Z10" s="68"/>
      <c r="AA10" s="68"/>
      <c r="AC10" s="68"/>
      <c r="AD10" s="68"/>
    </row>
    <row r="11" spans="1:38" s="66" customFormat="1" ht="15.75" thickBot="1" x14ac:dyDescent="0.3">
      <c r="A11" s="66" t="s">
        <v>33</v>
      </c>
      <c r="F11" s="90" t="s">
        <v>78</v>
      </c>
      <c r="G11" s="88"/>
      <c r="K11" s="67"/>
      <c r="L11" s="74"/>
      <c r="M11" s="67"/>
      <c r="N11" s="67"/>
      <c r="O11" s="67"/>
      <c r="P11" s="67"/>
      <c r="W11" s="68"/>
      <c r="X11" s="68"/>
      <c r="Y11" s="68"/>
      <c r="Z11" s="68"/>
      <c r="AA11" s="68"/>
      <c r="AC11" s="68"/>
      <c r="AD11" s="68"/>
    </row>
    <row r="12" spans="1:38" s="66" customFormat="1" ht="15" x14ac:dyDescent="0.25">
      <c r="K12" s="67"/>
      <c r="L12" s="68"/>
      <c r="M12" s="67"/>
      <c r="N12" s="67"/>
      <c r="O12" s="67"/>
      <c r="P12" s="67"/>
      <c r="W12" s="68"/>
      <c r="X12" s="68"/>
      <c r="Y12" s="68"/>
      <c r="Z12" s="68"/>
      <c r="AA12" s="68"/>
      <c r="AC12" s="68"/>
      <c r="AD12" s="68"/>
    </row>
    <row r="13" spans="1:38" s="66" customFormat="1" ht="15.75" thickBot="1" x14ac:dyDescent="0.3">
      <c r="A13" s="69" t="s">
        <v>27</v>
      </c>
      <c r="B13" s="70"/>
      <c r="C13" s="70"/>
      <c r="D13" s="70"/>
      <c r="E13" s="70"/>
      <c r="F13" s="70"/>
      <c r="G13" s="70"/>
      <c r="H13" s="70"/>
      <c r="I13" s="70"/>
      <c r="J13" s="70"/>
      <c r="K13" s="71"/>
      <c r="L13" s="72"/>
      <c r="M13" s="71"/>
      <c r="N13" s="71"/>
      <c r="O13" s="71"/>
      <c r="P13" s="71"/>
      <c r="Q13" s="70"/>
      <c r="R13" s="70"/>
      <c r="S13" s="70"/>
      <c r="T13" s="70"/>
      <c r="U13" s="70"/>
      <c r="V13" s="70"/>
      <c r="W13" s="72"/>
      <c r="X13" s="72"/>
      <c r="Y13" s="72"/>
      <c r="Z13" s="72"/>
      <c r="AA13" s="72"/>
      <c r="AB13" s="70"/>
      <c r="AC13" s="72"/>
      <c r="AD13" s="72"/>
      <c r="AE13" s="70"/>
      <c r="AF13" s="70"/>
      <c r="AG13" s="70"/>
      <c r="AH13" s="70"/>
      <c r="AI13" s="70"/>
    </row>
    <row r="14" spans="1:38" x14ac:dyDescent="0.25">
      <c r="A14" s="49" t="s">
        <v>13</v>
      </c>
      <c r="B14" s="32" t="s">
        <v>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 t="s">
        <v>1</v>
      </c>
      <c r="P14" s="32"/>
      <c r="Q14" s="32"/>
      <c r="R14" s="32"/>
      <c r="S14" s="33" t="s">
        <v>2</v>
      </c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5"/>
      <c r="AE14" s="41" t="s">
        <v>3</v>
      </c>
      <c r="AF14" s="42"/>
      <c r="AG14" s="42"/>
      <c r="AH14" s="43"/>
      <c r="AI14" s="29" t="s">
        <v>45</v>
      </c>
    </row>
    <row r="15" spans="1:38" x14ac:dyDescent="0.25">
      <c r="A15" s="50"/>
      <c r="B15" s="36" t="s">
        <v>14</v>
      </c>
      <c r="C15" s="52" t="s">
        <v>4</v>
      </c>
      <c r="D15" s="54" t="s">
        <v>5</v>
      </c>
      <c r="E15" s="54" t="s">
        <v>6</v>
      </c>
      <c r="F15" s="36" t="s">
        <v>34</v>
      </c>
      <c r="G15" s="36" t="s">
        <v>8</v>
      </c>
      <c r="H15" s="36" t="s">
        <v>21</v>
      </c>
      <c r="I15" s="36" t="s">
        <v>35</v>
      </c>
      <c r="J15" s="36" t="s">
        <v>9</v>
      </c>
      <c r="K15" s="36" t="s">
        <v>11</v>
      </c>
      <c r="L15" s="38" t="s">
        <v>26</v>
      </c>
      <c r="M15" s="27" t="s">
        <v>28</v>
      </c>
      <c r="N15" s="58" t="s">
        <v>7</v>
      </c>
      <c r="O15" s="52" t="s">
        <v>37</v>
      </c>
      <c r="P15" s="52" t="s">
        <v>36</v>
      </c>
      <c r="Q15" s="54" t="s">
        <v>15</v>
      </c>
      <c r="R15" s="56" t="s">
        <v>10</v>
      </c>
      <c r="S15" s="27" t="s">
        <v>29</v>
      </c>
      <c r="T15" s="27" t="s">
        <v>25</v>
      </c>
      <c r="U15" s="27" t="s">
        <v>16</v>
      </c>
      <c r="V15" s="27" t="s">
        <v>38</v>
      </c>
      <c r="W15" s="40" t="s">
        <v>17</v>
      </c>
      <c r="X15" s="40"/>
      <c r="Y15" s="40"/>
      <c r="Z15" s="40"/>
      <c r="AA15" s="40"/>
      <c r="AB15" s="27" t="s">
        <v>31</v>
      </c>
      <c r="AC15" s="38" t="s">
        <v>39</v>
      </c>
      <c r="AD15" s="38" t="s">
        <v>20</v>
      </c>
      <c r="AE15" s="44"/>
      <c r="AF15" s="45"/>
      <c r="AG15" s="45"/>
      <c r="AH15" s="46"/>
      <c r="AI15" s="30"/>
    </row>
    <row r="16" spans="1:38" ht="39" thickBot="1" x14ac:dyDescent="0.3">
      <c r="A16" s="51"/>
      <c r="B16" s="37"/>
      <c r="C16" s="53"/>
      <c r="D16" s="55"/>
      <c r="E16" s="55"/>
      <c r="F16" s="37"/>
      <c r="G16" s="37"/>
      <c r="H16" s="37"/>
      <c r="I16" s="37"/>
      <c r="J16" s="37"/>
      <c r="K16" s="37"/>
      <c r="L16" s="39"/>
      <c r="M16" s="28"/>
      <c r="N16" s="59"/>
      <c r="O16" s="53"/>
      <c r="P16" s="53"/>
      <c r="Q16" s="55"/>
      <c r="R16" s="57"/>
      <c r="S16" s="28"/>
      <c r="T16" s="28"/>
      <c r="U16" s="28"/>
      <c r="V16" s="28"/>
      <c r="W16" s="26" t="s">
        <v>18</v>
      </c>
      <c r="X16" s="26" t="s">
        <v>19</v>
      </c>
      <c r="Y16" s="26" t="s">
        <v>12</v>
      </c>
      <c r="Z16" s="26" t="s">
        <v>22</v>
      </c>
      <c r="AA16" s="26" t="s">
        <v>23</v>
      </c>
      <c r="AB16" s="28"/>
      <c r="AC16" s="39"/>
      <c r="AD16" s="39"/>
      <c r="AE16" s="15" t="s">
        <v>5</v>
      </c>
      <c r="AF16" s="15" t="s">
        <v>44</v>
      </c>
      <c r="AG16" s="16" t="s">
        <v>40</v>
      </c>
      <c r="AH16" s="16" t="s">
        <v>41</v>
      </c>
      <c r="AI16" s="31"/>
    </row>
    <row r="17" spans="1:35" s="11" customFormat="1" ht="102" x14ac:dyDescent="0.25">
      <c r="A17" s="91">
        <v>1</v>
      </c>
      <c r="B17" s="91">
        <v>98</v>
      </c>
      <c r="C17" s="91" t="s">
        <v>50</v>
      </c>
      <c r="D17" s="92">
        <v>45798</v>
      </c>
      <c r="E17" s="93">
        <v>14026</v>
      </c>
      <c r="F17" s="91" t="s">
        <v>51</v>
      </c>
      <c r="G17" s="91">
        <v>704367</v>
      </c>
      <c r="H17" s="94" t="s">
        <v>52</v>
      </c>
      <c r="I17" s="94" t="s">
        <v>53</v>
      </c>
      <c r="J17" s="94" t="s">
        <v>54</v>
      </c>
      <c r="K17" s="95" t="s">
        <v>55</v>
      </c>
      <c r="L17" s="96">
        <v>800</v>
      </c>
      <c r="M17" s="91" t="s">
        <v>56</v>
      </c>
      <c r="N17" s="91">
        <v>3.5</v>
      </c>
      <c r="O17" s="92">
        <v>45783</v>
      </c>
      <c r="P17" s="92">
        <v>45786</v>
      </c>
      <c r="Q17" s="97" t="s">
        <v>57</v>
      </c>
      <c r="R17" s="94" t="s">
        <v>58</v>
      </c>
      <c r="S17" s="94" t="s">
        <v>59</v>
      </c>
      <c r="T17" s="98">
        <v>1752</v>
      </c>
      <c r="U17" s="91" t="s">
        <v>60</v>
      </c>
      <c r="V17" s="91" t="s">
        <v>61</v>
      </c>
      <c r="W17" s="101">
        <v>2800</v>
      </c>
      <c r="X17" s="101">
        <v>2800</v>
      </c>
      <c r="Y17" s="96">
        <f>W17-X17</f>
        <v>0</v>
      </c>
      <c r="Z17" s="96">
        <v>0</v>
      </c>
      <c r="AA17" s="96">
        <v>0</v>
      </c>
      <c r="AB17" s="94" t="s">
        <v>62</v>
      </c>
      <c r="AC17" s="96">
        <v>813.35</v>
      </c>
      <c r="AD17" s="96">
        <f>AC17+X17</f>
        <v>3613.35</v>
      </c>
      <c r="AE17" s="99" t="s">
        <v>63</v>
      </c>
      <c r="AF17" s="100" t="s">
        <v>64</v>
      </c>
      <c r="AG17" s="99" t="s">
        <v>67</v>
      </c>
      <c r="AH17" s="100" t="s">
        <v>65</v>
      </c>
      <c r="AI17" s="94" t="s">
        <v>66</v>
      </c>
    </row>
    <row r="18" spans="1:35" s="11" customFormat="1" ht="76.5" x14ac:dyDescent="0.25">
      <c r="A18" s="75">
        <v>2</v>
      </c>
      <c r="B18" s="75">
        <v>100</v>
      </c>
      <c r="C18" s="75" t="s">
        <v>69</v>
      </c>
      <c r="D18" s="81">
        <v>45798</v>
      </c>
      <c r="E18" s="76">
        <v>14020</v>
      </c>
      <c r="F18" s="75" t="s">
        <v>70</v>
      </c>
      <c r="G18" s="75">
        <v>712895</v>
      </c>
      <c r="H18" s="75" t="s">
        <v>71</v>
      </c>
      <c r="I18" s="75" t="s">
        <v>72</v>
      </c>
      <c r="J18" s="75" t="s">
        <v>73</v>
      </c>
      <c r="K18" s="82" t="s">
        <v>68</v>
      </c>
      <c r="L18" s="78">
        <v>800</v>
      </c>
      <c r="M18" s="75" t="s">
        <v>56</v>
      </c>
      <c r="N18" s="75">
        <v>3.5</v>
      </c>
      <c r="O18" s="81">
        <v>45783</v>
      </c>
      <c r="P18" s="81">
        <v>45786</v>
      </c>
      <c r="Q18" s="79" t="s">
        <v>74</v>
      </c>
      <c r="R18" s="77" t="s">
        <v>58</v>
      </c>
      <c r="S18" s="77" t="s">
        <v>59</v>
      </c>
      <c r="T18" s="83">
        <v>1752</v>
      </c>
      <c r="U18" s="75" t="s">
        <v>75</v>
      </c>
      <c r="V18" s="75" t="s">
        <v>76</v>
      </c>
      <c r="W18" s="102">
        <v>2800</v>
      </c>
      <c r="X18" s="102">
        <v>2800</v>
      </c>
      <c r="Y18" s="78">
        <f>W18-X18</f>
        <v>0</v>
      </c>
      <c r="Z18" s="78">
        <v>0</v>
      </c>
      <c r="AA18" s="78">
        <v>0</v>
      </c>
      <c r="AB18" s="77" t="s">
        <v>62</v>
      </c>
      <c r="AC18" s="78">
        <v>2850.28</v>
      </c>
      <c r="AD18" s="78">
        <f>AC18+X18</f>
        <v>5650.2800000000007</v>
      </c>
      <c r="AE18" s="80" t="s">
        <v>63</v>
      </c>
      <c r="AF18" s="80" t="s">
        <v>77</v>
      </c>
      <c r="AG18" s="80"/>
      <c r="AH18" s="80"/>
      <c r="AI18" s="75"/>
    </row>
    <row r="19" spans="1:35" s="11" customFormat="1" ht="13.5" thickBot="1" x14ac:dyDescent="0.3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2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2"/>
      <c r="X19" s="62"/>
      <c r="Y19" s="62"/>
      <c r="Z19" s="62"/>
      <c r="AA19" s="62"/>
      <c r="AB19" s="61"/>
      <c r="AC19" s="62"/>
      <c r="AD19" s="62"/>
      <c r="AE19" s="63"/>
      <c r="AF19" s="63"/>
      <c r="AG19" s="64"/>
      <c r="AH19" s="64"/>
      <c r="AI19" s="65"/>
    </row>
    <row r="20" spans="1:35" ht="13.5" thickBot="1" x14ac:dyDescent="0.3">
      <c r="A20" s="47" t="s">
        <v>43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21">
        <f>SUM(L17:L19)</f>
        <v>1600</v>
      </c>
      <c r="M20" s="25"/>
      <c r="N20" s="25"/>
      <c r="O20" s="25"/>
      <c r="P20" s="25"/>
      <c r="Q20" s="17"/>
      <c r="R20" s="18"/>
      <c r="S20" s="12"/>
      <c r="T20" s="12"/>
      <c r="U20" s="1"/>
      <c r="V20" s="1"/>
      <c r="W20" s="23">
        <f>SUM(W17:W19)</f>
        <v>5600</v>
      </c>
      <c r="X20" s="23">
        <f>SUM(X17:X19)</f>
        <v>5600</v>
      </c>
      <c r="Y20" s="23">
        <f>SUM(Y17:Y19)</f>
        <v>0</v>
      </c>
      <c r="Z20" s="23">
        <f>SUM(Z17:Z19)</f>
        <v>0</v>
      </c>
      <c r="AA20" s="23">
        <f>SUM(AA17:AA19)</f>
        <v>0</v>
      </c>
      <c r="AB20" s="2"/>
      <c r="AC20" s="23">
        <f>SUM(AC17:AC19)</f>
        <v>3663.63</v>
      </c>
      <c r="AD20" s="23">
        <f>SUM(AD17:AD19)</f>
        <v>9263.630000000001</v>
      </c>
      <c r="AE20" s="3"/>
      <c r="AF20" s="3"/>
      <c r="AG20" s="4"/>
      <c r="AH20" s="4"/>
      <c r="AI20" s="13"/>
    </row>
    <row r="21" spans="1:35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22"/>
      <c r="M21" s="14"/>
      <c r="N21" s="14"/>
      <c r="O21" s="14"/>
      <c r="P21" s="14"/>
      <c r="Q21" s="14"/>
      <c r="R21" s="14"/>
      <c r="S21" s="14"/>
      <c r="T21" s="14"/>
      <c r="U21" s="5"/>
      <c r="V21" s="5"/>
      <c r="W21" s="24"/>
      <c r="X21" s="24"/>
      <c r="Y21" s="24"/>
      <c r="Z21" s="24"/>
      <c r="AA21" s="24"/>
      <c r="AB21" s="6"/>
      <c r="AC21" s="24"/>
      <c r="AD21" s="24"/>
      <c r="AE21" s="7"/>
      <c r="AF21" s="7"/>
      <c r="AG21" s="7"/>
      <c r="AH21" s="7"/>
      <c r="AI21" s="9"/>
    </row>
    <row r="22" spans="1:35" x14ac:dyDescent="0.25">
      <c r="A22" s="9" t="s">
        <v>49</v>
      </c>
    </row>
    <row r="23" spans="1:35" x14ac:dyDescent="0.25">
      <c r="A23" s="9" t="s">
        <v>47</v>
      </c>
    </row>
    <row r="24" spans="1:35" x14ac:dyDescent="0.25">
      <c r="A24" s="84" t="s">
        <v>48</v>
      </c>
      <c r="B24" s="10"/>
      <c r="C24" s="10"/>
      <c r="D24" s="10"/>
      <c r="E24" s="10"/>
      <c r="F24" s="10"/>
      <c r="G24" s="10"/>
      <c r="H24" s="10"/>
      <c r="I24" s="10"/>
      <c r="J24" s="10"/>
      <c r="L24" s="20"/>
    </row>
    <row r="25" spans="1:35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L25" s="20"/>
    </row>
  </sheetData>
  <mergeCells count="32">
    <mergeCell ref="A20:K20"/>
    <mergeCell ref="A14:A16"/>
    <mergeCell ref="T15:T16"/>
    <mergeCell ref="V15:V16"/>
    <mergeCell ref="L15:L16"/>
    <mergeCell ref="O15:O16"/>
    <mergeCell ref="C15:C16"/>
    <mergeCell ref="D15:D16"/>
    <mergeCell ref="E15:E16"/>
    <mergeCell ref="H15:H16"/>
    <mergeCell ref="I15:I16"/>
    <mergeCell ref="J15:J16"/>
    <mergeCell ref="P15:P16"/>
    <mergeCell ref="Q15:Q16"/>
    <mergeCell ref="R15:R16"/>
    <mergeCell ref="N15:N16"/>
    <mergeCell ref="AB15:AB16"/>
    <mergeCell ref="AI14:AI16"/>
    <mergeCell ref="B14:N14"/>
    <mergeCell ref="S14:AD14"/>
    <mergeCell ref="K15:K16"/>
    <mergeCell ref="B15:B16"/>
    <mergeCell ref="AC15:AC16"/>
    <mergeCell ref="AD15:AD16"/>
    <mergeCell ref="W15:AA15"/>
    <mergeCell ref="U15:U16"/>
    <mergeCell ref="S15:S16"/>
    <mergeCell ref="AE14:AH15"/>
    <mergeCell ref="M15:M16"/>
    <mergeCell ref="O14:R14"/>
    <mergeCell ref="F15:F16"/>
    <mergeCell ref="G15:G16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RBTRANS DIÁRIAS JUN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ANDREATO</cp:lastModifiedBy>
  <dcterms:created xsi:type="dcterms:W3CDTF">2013-10-11T22:14:02Z</dcterms:created>
  <dcterms:modified xsi:type="dcterms:W3CDTF">2025-09-03T22:39:24Z</dcterms:modified>
</cp:coreProperties>
</file>