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752"/>
  </bookViews>
  <sheets>
    <sheet name="GABVICE DIÁRIAS SET 2018" sheetId="1" r:id="rId1"/>
  </sheets>
  <calcPr calcId="145621"/>
</workbook>
</file>

<file path=xl/calcChain.xml><?xml version="1.0" encoding="utf-8"?>
<calcChain xmlns="http://schemas.openxmlformats.org/spreadsheetml/2006/main">
  <c r="AC20" i="1" l="1"/>
  <c r="AC19" i="1" l="1"/>
  <c r="W21" i="1" l="1"/>
  <c r="V21" i="1"/>
  <c r="AB21" i="1"/>
  <c r="Z21" i="1"/>
  <c r="Y21" i="1"/>
  <c r="AC21" i="1" l="1"/>
  <c r="X21" i="1"/>
</calcChain>
</file>

<file path=xl/sharedStrings.xml><?xml version="1.0" encoding="utf-8"?>
<sst xmlns="http://schemas.openxmlformats.org/spreadsheetml/2006/main" count="114" uniqueCount="100">
  <si>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</si>
  <si>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</si>
  <si>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</si>
  <si>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</si>
  <si>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</si>
  <si>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</si>
  <si>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</si>
  <si>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</si>
  <si>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</si>
  <si>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</si>
  <si>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</si>
  <si>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</si>
  <si>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</si>
  <si>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</si>
  <si>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</si>
  <si>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</si>
  <si>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</si>
  <si>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Total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</si>
  <si>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</si>
  <si>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</si>
  <si>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</si>
  <si>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</si>
  <si>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</si>
  <si>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</si>
  <si>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</si>
  <si>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</si>
  <si>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</si>
  <si>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</si>
  <si>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Ações de regularização/responsabilização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</si>
  <si>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</si>
  <si>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</si>
  <si>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</si>
  <si>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</si>
  <si>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</si>
  <si>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</si>
  <si>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</si>
  <si>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</si>
  <si>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</si>
  <si>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</si>
  <si>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</si>
  <si>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</si>
  <si>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</si>
  <si>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</si>
  <si>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</si>
  <si>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</si>
  <si>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</si>
  <si>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</si>
  <si>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</si>
  <si>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</si>
  <si>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</si>
  <si>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</si>
  <si>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</si>
  <si>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</si>
  <si>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</si>
  <si>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</si>
  <si>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</si>
  <si>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</si>
  <si>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</si>
  <si>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</si>
  <si>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</si>
  <si>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</si>
  <si>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</si>
  <si>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</si>
  <si>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</si>
  <si>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</si>
  <si>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</si>
  <si>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</si>
  <si>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</si>
  <si>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</si>
  <si>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</si>
  <si>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</si>
  <si>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</si>
  <si>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</si>
  <si>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Rio Branco/Brasilia/Rio Branco</t>
  </si>
  <si>
    <t>Aéreo</t>
  </si>
  <si>
    <t>33.90.14.00</t>
  </si>
  <si>
    <t>I</t>
  </si>
  <si>
    <t>Maria do Socorro Neri Medeiros de Souza</t>
  </si>
  <si>
    <t>Vice Prefeita</t>
  </si>
  <si>
    <t>Gabinete Vice Prefeita</t>
  </si>
  <si>
    <t>538841-3</t>
  </si>
  <si>
    <t>001/2018</t>
  </si>
  <si>
    <t>3 E 1/2</t>
  </si>
  <si>
    <t>03001001/2018</t>
  </si>
  <si>
    <t xml:space="preserve">Participar de Reuniões na Bancada Federal, Audiências no Ministerios de Planejamento, Desenvilvimento e Gestão, do Turismo, da Educação, da Prividência Social, Programa Calha Norte e EMBRAPA </t>
  </si>
  <si>
    <t>PRESTAÇÃO DE CONTAS MENSAL - EXERCÍCIO 2018</t>
  </si>
  <si>
    <t>032/2018</t>
  </si>
  <si>
    <t>028/2016</t>
  </si>
  <si>
    <t>038/2018</t>
  </si>
  <si>
    <t>052/2018</t>
  </si>
  <si>
    <t xml:space="preserve">Participar de Visitas Técnicas nos Ministerios do Trabalho/Secretaria Nacional de Economia Solidária, Ministério da Defesa/Programa Calha Norte e Governo do Distrito Federal </t>
  </si>
  <si>
    <t>2 E 1/2</t>
  </si>
  <si>
    <t>030010002/2018</t>
  </si>
  <si>
    <t>COMPROVADO</t>
  </si>
  <si>
    <t>27.03.2018</t>
  </si>
  <si>
    <r>
      <t xml:space="preserve">Nome do responsável pela elaboração: </t>
    </r>
    <r>
      <rPr>
        <b/>
        <sz val="11"/>
        <rFont val="Calibri"/>
        <family val="2"/>
        <scheme val="minor"/>
      </rPr>
      <t xml:space="preserve"> NUBIA BESSA DE ARAÚJO</t>
    </r>
  </si>
  <si>
    <r>
      <t xml:space="preserve">Nome do titular do Órgão/Entidade/Fundo (no exercício do cargo): </t>
    </r>
    <r>
      <rPr>
        <b/>
        <sz val="11"/>
        <rFont val="Calibri"/>
        <family val="2"/>
        <scheme val="minor"/>
      </rPr>
      <t>MÁRCIO OLIVEIRA DO CARMO</t>
    </r>
  </si>
  <si>
    <r>
      <t xml:space="preserve">ÓRGÃO/ENTIDADE/FUNDO: </t>
    </r>
    <r>
      <rPr>
        <b/>
        <sz val="11"/>
        <rFont val="Calibri"/>
        <family val="2"/>
        <scheme val="minor"/>
      </rPr>
      <t>GABINETE DA VICE-PREFEITA</t>
    </r>
  </si>
  <si>
    <r>
      <t xml:space="preserve">REALIZADO ATÉ O MÊS/ANO (ACUMULADO):  </t>
    </r>
    <r>
      <rPr>
        <b/>
        <sz val="11"/>
        <rFont val="Calibri"/>
        <family val="2"/>
        <scheme val="minor"/>
      </rPr>
      <t>15/10/2018</t>
    </r>
  </si>
  <si>
    <r>
      <t xml:space="preserve">MÊS ACUMULADO: </t>
    </r>
    <r>
      <rPr>
        <b/>
        <sz val="11"/>
        <rFont val="Calibri"/>
        <family val="2"/>
        <scheme val="minor"/>
      </rPr>
      <t>JANEIRO A SETEMBRO/2018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</si>
</sst>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3" fontId="3" fillId="0" borderId="27" xfId="1" applyFont="1" applyFill="1" applyBorder="1" applyAlignment="1">
      <alignment horizontal="center" vertical="center"/>
    </xf>
    <xf numFmtId="43" fontId="3" fillId="0" borderId="28" xfId="1" applyFont="1" applyFill="1" applyBorder="1" applyAlignment="1">
      <alignment vertical="center"/>
    </xf>
    <xf numFmtId="0" fontId="3" fillId="0" borderId="28" xfId="1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44" fontId="4" fillId="0" borderId="5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vertical="center"/>
    </xf>
    <xf numFmtId="44" fontId="3" fillId="0" borderId="28" xfId="2" applyFont="1" applyFill="1" applyBorder="1" applyAlignment="1">
      <alignment vertical="center"/>
    </xf>
    <xf numFmtId="44" fontId="4" fillId="0" borderId="5" xfId="2" applyFont="1" applyFill="1" applyBorder="1" applyAlignment="1">
      <alignment horizontal="right" vertical="center"/>
    </xf>
    <xf numFmtId="44" fontId="4" fillId="0" borderId="2" xfId="2" applyFont="1" applyFill="1" applyBorder="1" applyAlignment="1">
      <alignment horizontal="center" vertical="center"/>
    </xf>
    <xf numFmtId="44" fontId="4" fillId="0" borderId="23" xfId="2" applyFont="1" applyFill="1" applyBorder="1" applyAlignment="1">
      <alignment horizontal="righ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66674</xdr:rowOff>
    </xdr:from>
    <xdr:to>
      <xdr:col>1</xdr:col>
      <xdr:colOff>619125</xdr:colOff>
      <xdr:row>2</xdr:row>
      <xdr:rowOff>171449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4"/>
          <a:ext cx="4857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workbookViewId="0">
      <selection activeCell="D26" sqref="D26"/>
    </sheetView>
  </sheetViews>
  <sheetFormatPr defaultRowHeight="12.75" x14ac:dyDescent="0.25"/>
  <cols>
    <col min="1" max="1" width="7.140625" style="18" customWidth="1"/>
    <col min="2" max="2" width="12.85546875" style="18" bestFit="1" customWidth="1"/>
    <col min="3" max="3" width="10.140625" style="18" customWidth="1"/>
    <col min="4" max="4" width="11.42578125" style="18" customWidth="1"/>
    <col min="5" max="5" width="9.28515625" style="18" customWidth="1"/>
    <col min="6" max="6" width="41.42578125" style="18" customWidth="1"/>
    <col min="7" max="7" width="10.5703125" style="18" customWidth="1"/>
    <col min="8" max="8" width="5.7109375" style="18" bestFit="1" customWidth="1"/>
    <col min="9" max="9" width="11" style="18" bestFit="1" customWidth="1"/>
    <col min="10" max="10" width="39.85546875" style="18" customWidth="1"/>
    <col min="11" max="11" width="11.85546875" style="18" customWidth="1"/>
    <col min="12" max="12" width="18.42578125" style="18" customWidth="1"/>
    <col min="13" max="13" width="13.85546875" style="18" bestFit="1" customWidth="1"/>
    <col min="14" max="15" width="11.42578125" style="18" customWidth="1"/>
    <col min="16" max="16" width="11.140625" style="18" customWidth="1"/>
    <col min="17" max="17" width="26.42578125" style="18" bestFit="1" customWidth="1"/>
    <col min="18" max="19" width="17" style="18" customWidth="1"/>
    <col min="20" max="20" width="11.7109375" style="18" customWidth="1"/>
    <col min="21" max="21" width="15.7109375" style="18" customWidth="1"/>
    <col min="22" max="22" width="13.42578125" style="18" customWidth="1"/>
    <col min="23" max="23" width="11.28515625" style="18" customWidth="1"/>
    <col min="24" max="24" width="11.5703125" style="18" customWidth="1"/>
    <col min="25" max="25" width="10.5703125" style="18" customWidth="1"/>
    <col min="26" max="26" width="16.7109375" style="18" customWidth="1"/>
    <col min="27" max="27" width="13.28515625" style="18" customWidth="1"/>
    <col min="28" max="28" width="13.5703125" style="18" bestFit="1" customWidth="1"/>
    <col min="29" max="29" width="13.7109375" style="18" customWidth="1"/>
    <col min="30" max="30" width="9.85546875" style="18" bestFit="1" customWidth="1"/>
    <col min="31" max="31" width="14.85546875" style="18" bestFit="1" customWidth="1"/>
    <col min="32" max="32" width="33.5703125" style="18" bestFit="1" customWidth="1"/>
    <col min="33" max="16384" width="9.140625" style="18"/>
  </cols>
  <sheetData>
    <row r="1" spans="1:35" s="29" customFormat="1" ht="15" x14ac:dyDescent="0.25"/>
    <row r="2" spans="1:35" s="29" customFormat="1" ht="15" x14ac:dyDescent="0.25"/>
    <row r="3" spans="1:35" s="29" customFormat="1" ht="15" x14ac:dyDescent="0.25"/>
    <row r="4" spans="1:35" s="33" customFormat="1" ht="15" x14ac:dyDescent="0.25">
      <c r="A4" s="33" t="s">
        <v>56</v>
      </c>
    </row>
    <row r="5" spans="1:35" s="29" customFormat="1" ht="15" x14ac:dyDescent="0.25"/>
    <row r="6" spans="1:35" s="33" customFormat="1" ht="15" x14ac:dyDescent="0.25">
      <c r="A6" s="33" t="s">
        <v>85</v>
      </c>
    </row>
    <row r="7" spans="1:35" s="29" customFormat="1" ht="15" x14ac:dyDescent="0.25">
      <c r="A7" s="29" t="s">
        <v>71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s="29" customFormat="1" ht="15" x14ac:dyDescent="0.25">
      <c r="A8" s="29" t="s">
        <v>55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s="29" customFormat="1" ht="15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s="29" customFormat="1" ht="15" x14ac:dyDescent="0.25">
      <c r="A10" s="29" t="s">
        <v>97</v>
      </c>
    </row>
    <row r="11" spans="1:35" s="29" customFormat="1" ht="15" x14ac:dyDescent="0.25">
      <c r="A11" s="29" t="s">
        <v>99</v>
      </c>
    </row>
    <row r="12" spans="1:35" s="29" customFormat="1" ht="15" x14ac:dyDescent="0.25">
      <c r="A12" s="29" t="s">
        <v>98</v>
      </c>
    </row>
    <row r="13" spans="1:35" s="29" customFormat="1" ht="15" x14ac:dyDescent="0.25"/>
    <row r="14" spans="1:35" s="29" customFormat="1" ht="15.75" customHeight="1" thickBot="1" x14ac:dyDescent="0.3">
      <c r="A14" s="34" t="s">
        <v>65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5" x14ac:dyDescent="0.25">
      <c r="A15" s="35" t="s">
        <v>18</v>
      </c>
      <c r="B15" s="7" t="s">
        <v>0</v>
      </c>
      <c r="C15" s="7"/>
      <c r="D15" s="7"/>
      <c r="E15" s="7"/>
      <c r="F15" s="7"/>
      <c r="G15" s="7"/>
      <c r="H15" s="7"/>
      <c r="I15" s="7"/>
      <c r="J15" s="7" t="s">
        <v>30</v>
      </c>
      <c r="K15" s="7"/>
      <c r="L15" s="7"/>
      <c r="M15" s="7"/>
      <c r="N15" s="7"/>
      <c r="O15" s="7" t="s">
        <v>1</v>
      </c>
      <c r="P15" s="7"/>
      <c r="Q15" s="7"/>
      <c r="R15" s="7"/>
      <c r="S15" s="1" t="s">
        <v>2</v>
      </c>
      <c r="T15" s="2"/>
      <c r="U15" s="2"/>
      <c r="V15" s="2"/>
      <c r="W15" s="2"/>
      <c r="X15" s="2"/>
      <c r="Y15" s="2"/>
      <c r="Z15" s="2"/>
      <c r="AA15" s="2"/>
      <c r="AB15" s="2"/>
      <c r="AC15" s="3"/>
      <c r="AD15" s="8" t="s">
        <v>3</v>
      </c>
      <c r="AE15" s="8"/>
      <c r="AF15" s="21" t="s">
        <v>28</v>
      </c>
    </row>
    <row r="16" spans="1:35" x14ac:dyDescent="0.25">
      <c r="A16" s="36"/>
      <c r="B16" s="37" t="s">
        <v>19</v>
      </c>
      <c r="C16" s="38" t="s">
        <v>4</v>
      </c>
      <c r="D16" s="39" t="s">
        <v>5</v>
      </c>
      <c r="E16" s="39" t="s">
        <v>6</v>
      </c>
      <c r="F16" s="37" t="s">
        <v>15</v>
      </c>
      <c r="G16" s="40" t="s">
        <v>58</v>
      </c>
      <c r="H16" s="40" t="s">
        <v>66</v>
      </c>
      <c r="I16" s="41" t="s">
        <v>7</v>
      </c>
      <c r="J16" s="39" t="s">
        <v>8</v>
      </c>
      <c r="K16" s="39" t="s">
        <v>9</v>
      </c>
      <c r="L16" s="37" t="s">
        <v>29</v>
      </c>
      <c r="M16" s="38" t="s">
        <v>10</v>
      </c>
      <c r="N16" s="39" t="s">
        <v>11</v>
      </c>
      <c r="O16" s="39" t="s">
        <v>12</v>
      </c>
      <c r="P16" s="39" t="s">
        <v>13</v>
      </c>
      <c r="Q16" s="39" t="s">
        <v>20</v>
      </c>
      <c r="R16" s="42" t="s">
        <v>14</v>
      </c>
      <c r="S16" s="40" t="s">
        <v>70</v>
      </c>
      <c r="T16" s="40" t="s">
        <v>57</v>
      </c>
      <c r="U16" s="40" t="s">
        <v>21</v>
      </c>
      <c r="V16" s="39" t="s">
        <v>22</v>
      </c>
      <c r="W16" s="39"/>
      <c r="X16" s="39"/>
      <c r="Y16" s="39"/>
      <c r="Z16" s="39"/>
      <c r="AA16" s="40" t="s">
        <v>72</v>
      </c>
      <c r="AB16" s="40" t="s">
        <v>23</v>
      </c>
      <c r="AC16" s="40" t="s">
        <v>26</v>
      </c>
      <c r="AD16" s="9"/>
      <c r="AE16" s="9"/>
      <c r="AF16" s="22"/>
    </row>
    <row r="17" spans="1:35" ht="25.5" x14ac:dyDescent="0.25">
      <c r="A17" s="36"/>
      <c r="B17" s="43"/>
      <c r="C17" s="38"/>
      <c r="D17" s="39"/>
      <c r="E17" s="39"/>
      <c r="F17" s="43"/>
      <c r="G17" s="44"/>
      <c r="H17" s="44"/>
      <c r="I17" s="41"/>
      <c r="J17" s="39"/>
      <c r="K17" s="39"/>
      <c r="L17" s="43"/>
      <c r="M17" s="38"/>
      <c r="N17" s="39"/>
      <c r="O17" s="39"/>
      <c r="P17" s="39"/>
      <c r="Q17" s="39"/>
      <c r="R17" s="42"/>
      <c r="S17" s="44"/>
      <c r="T17" s="44"/>
      <c r="U17" s="44"/>
      <c r="V17" s="45" t="s">
        <v>24</v>
      </c>
      <c r="W17" s="45" t="s">
        <v>25</v>
      </c>
      <c r="X17" s="45" t="s">
        <v>16</v>
      </c>
      <c r="Y17" s="45" t="s">
        <v>31</v>
      </c>
      <c r="Z17" s="45" t="s">
        <v>32</v>
      </c>
      <c r="AA17" s="44"/>
      <c r="AB17" s="44"/>
      <c r="AC17" s="44"/>
      <c r="AD17" s="46" t="s">
        <v>5</v>
      </c>
      <c r="AE17" s="46" t="s">
        <v>27</v>
      </c>
      <c r="AF17" s="22"/>
    </row>
    <row r="18" spans="1:35" s="20" customFormat="1" ht="13.5" thickBot="1" x14ac:dyDescent="0.3">
      <c r="A18" s="47"/>
      <c r="B18" s="48" t="s">
        <v>33</v>
      </c>
      <c r="C18" s="48" t="s">
        <v>59</v>
      </c>
      <c r="D18" s="48" t="s">
        <v>60</v>
      </c>
      <c r="E18" s="48" t="s">
        <v>34</v>
      </c>
      <c r="F18" s="48" t="s">
        <v>35</v>
      </c>
      <c r="G18" s="48" t="s">
        <v>36</v>
      </c>
      <c r="H18" s="48" t="s">
        <v>37</v>
      </c>
      <c r="I18" s="48" t="s">
        <v>38</v>
      </c>
      <c r="J18" s="48" t="s">
        <v>39</v>
      </c>
      <c r="K18" s="48" t="s">
        <v>40</v>
      </c>
      <c r="L18" s="48" t="s">
        <v>41</v>
      </c>
      <c r="M18" s="48" t="s">
        <v>42</v>
      </c>
      <c r="N18" s="48" t="s">
        <v>43</v>
      </c>
      <c r="O18" s="48" t="s">
        <v>44</v>
      </c>
      <c r="P18" s="48" t="s">
        <v>45</v>
      </c>
      <c r="Q18" s="48" t="s">
        <v>46</v>
      </c>
      <c r="R18" s="48" t="s">
        <v>47</v>
      </c>
      <c r="S18" s="48" t="s">
        <v>48</v>
      </c>
      <c r="T18" s="48" t="s">
        <v>49</v>
      </c>
      <c r="U18" s="48" t="s">
        <v>61</v>
      </c>
      <c r="V18" s="48" t="s">
        <v>50</v>
      </c>
      <c r="W18" s="48" t="s">
        <v>51</v>
      </c>
      <c r="X18" s="48" t="s">
        <v>67</v>
      </c>
      <c r="Y18" s="48" t="s">
        <v>53</v>
      </c>
      <c r="Z18" s="48" t="s">
        <v>62</v>
      </c>
      <c r="AA18" s="48" t="s">
        <v>52</v>
      </c>
      <c r="AB18" s="48" t="s">
        <v>54</v>
      </c>
      <c r="AC18" s="12" t="s">
        <v>68</v>
      </c>
      <c r="AD18" s="12" t="s">
        <v>63</v>
      </c>
      <c r="AE18" s="49" t="s">
        <v>64</v>
      </c>
      <c r="AF18" s="49" t="s">
        <v>69</v>
      </c>
    </row>
    <row r="19" spans="1:35" s="20" customFormat="1" ht="63.75" x14ac:dyDescent="0.25">
      <c r="A19" s="51">
        <v>1</v>
      </c>
      <c r="B19" s="50" t="s">
        <v>86</v>
      </c>
      <c r="C19" s="4" t="s">
        <v>87</v>
      </c>
      <c r="D19" s="23">
        <v>43131</v>
      </c>
      <c r="E19" s="24">
        <v>12241</v>
      </c>
      <c r="F19" s="52" t="s">
        <v>84</v>
      </c>
      <c r="G19" s="5">
        <v>800</v>
      </c>
      <c r="H19" s="5" t="s">
        <v>76</v>
      </c>
      <c r="I19" s="5" t="s">
        <v>82</v>
      </c>
      <c r="J19" s="53" t="s">
        <v>77</v>
      </c>
      <c r="K19" s="6" t="s">
        <v>80</v>
      </c>
      <c r="L19" s="5" t="s">
        <v>78</v>
      </c>
      <c r="M19" s="4" t="s">
        <v>78</v>
      </c>
      <c r="N19" s="4" t="s">
        <v>79</v>
      </c>
      <c r="O19" s="10">
        <v>43150</v>
      </c>
      <c r="P19" s="10">
        <v>43153</v>
      </c>
      <c r="Q19" s="5" t="s">
        <v>73</v>
      </c>
      <c r="R19" s="5" t="s">
        <v>74</v>
      </c>
      <c r="S19" s="5" t="s">
        <v>75</v>
      </c>
      <c r="T19" s="5">
        <v>1</v>
      </c>
      <c r="U19" s="5" t="s">
        <v>83</v>
      </c>
      <c r="V19" s="75">
        <v>2800</v>
      </c>
      <c r="W19" s="75">
        <v>2800</v>
      </c>
      <c r="X19" s="5"/>
      <c r="Y19" s="5"/>
      <c r="Z19" s="5"/>
      <c r="AA19" s="5" t="s">
        <v>81</v>
      </c>
      <c r="AB19" s="75">
        <v>3087.31</v>
      </c>
      <c r="AC19" s="78">
        <f>W19+AB19</f>
        <v>5887.3099999999995</v>
      </c>
      <c r="AD19" s="11" t="s">
        <v>94</v>
      </c>
      <c r="AE19" s="25"/>
      <c r="AF19" s="25" t="s">
        <v>93</v>
      </c>
    </row>
    <row r="20" spans="1:35" ht="51.75" thickBot="1" x14ac:dyDescent="0.3">
      <c r="A20" s="54">
        <v>2</v>
      </c>
      <c r="B20" s="55" t="s">
        <v>88</v>
      </c>
      <c r="C20" s="56" t="s">
        <v>89</v>
      </c>
      <c r="D20" s="57">
        <v>43157</v>
      </c>
      <c r="E20" s="58">
        <v>12248</v>
      </c>
      <c r="F20" s="59" t="s">
        <v>90</v>
      </c>
      <c r="G20" s="56">
        <v>800</v>
      </c>
      <c r="H20" s="56" t="s">
        <v>76</v>
      </c>
      <c r="I20" s="56" t="s">
        <v>91</v>
      </c>
      <c r="J20" s="60" t="s">
        <v>77</v>
      </c>
      <c r="K20" s="56" t="s">
        <v>80</v>
      </c>
      <c r="L20" s="61" t="s">
        <v>78</v>
      </c>
      <c r="M20" s="62" t="s">
        <v>78</v>
      </c>
      <c r="N20" s="62" t="s">
        <v>79</v>
      </c>
      <c r="O20" s="57">
        <v>43159</v>
      </c>
      <c r="P20" s="57">
        <v>43161</v>
      </c>
      <c r="Q20" s="61" t="s">
        <v>73</v>
      </c>
      <c r="R20" s="61" t="s">
        <v>74</v>
      </c>
      <c r="S20" s="61" t="s">
        <v>75</v>
      </c>
      <c r="T20" s="61">
        <v>1</v>
      </c>
      <c r="U20" s="56" t="s">
        <v>92</v>
      </c>
      <c r="V20" s="76">
        <v>2000</v>
      </c>
      <c r="W20" s="76">
        <v>2000</v>
      </c>
      <c r="X20" s="56"/>
      <c r="Y20" s="63"/>
      <c r="Z20" s="63"/>
      <c r="AA20" s="56" t="s">
        <v>81</v>
      </c>
      <c r="AB20" s="79">
        <v>4082.4</v>
      </c>
      <c r="AC20" s="80">
        <f>W20+AB20</f>
        <v>6082.4</v>
      </c>
      <c r="AD20" s="64" t="s">
        <v>94</v>
      </c>
      <c r="AE20" s="65"/>
      <c r="AF20" s="65" t="s">
        <v>93</v>
      </c>
    </row>
    <row r="21" spans="1:35" ht="13.5" thickBot="1" x14ac:dyDescent="0.3">
      <c r="A21" s="66" t="s">
        <v>17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8"/>
      <c r="S21" s="69"/>
      <c r="T21" s="69"/>
      <c r="U21" s="70"/>
      <c r="V21" s="77">
        <f>SUM(V19:V20)</f>
        <v>4800</v>
      </c>
      <c r="W21" s="77">
        <f>SUM(W19:W20)</f>
        <v>4800</v>
      </c>
      <c r="X21" s="72">
        <f>SUM(X18:X20)</f>
        <v>0</v>
      </c>
      <c r="Y21" s="72">
        <f>SUM(Y18:Y20)</f>
        <v>0</v>
      </c>
      <c r="Z21" s="72">
        <f>SUM(Z18:Z20)</f>
        <v>0</v>
      </c>
      <c r="AA21" s="71"/>
      <c r="AB21" s="77">
        <f>SUM(AB18:AB20)</f>
        <v>7169.71</v>
      </c>
      <c r="AC21" s="77">
        <f>SUM(AC18:AC20)</f>
        <v>11969.71</v>
      </c>
      <c r="AD21" s="73"/>
      <c r="AE21" s="73"/>
      <c r="AF21" s="74"/>
    </row>
    <row r="22" spans="1:35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13"/>
      <c r="V22" s="14"/>
      <c r="W22" s="14"/>
      <c r="X22" s="14"/>
      <c r="Y22" s="14"/>
      <c r="Z22" s="14"/>
      <c r="AA22" s="15"/>
      <c r="AB22" s="14"/>
      <c r="AC22" s="14"/>
      <c r="AD22" s="16"/>
      <c r="AE22" s="16"/>
      <c r="AF22" s="27"/>
    </row>
    <row r="23" spans="1:35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29" customFormat="1" ht="15" x14ac:dyDescent="0.25">
      <c r="A24" s="28" t="s">
        <v>95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35" s="29" customFormat="1" ht="15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35" s="29" customFormat="1" ht="15" x14ac:dyDescent="0.25">
      <c r="A26" s="30" t="s">
        <v>96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35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</row>
  </sheetData>
  <mergeCells count="34">
    <mergeCell ref="A21:R21"/>
    <mergeCell ref="F16:F17"/>
    <mergeCell ref="B16:B17"/>
    <mergeCell ref="L16:L17"/>
    <mergeCell ref="K16:K17"/>
    <mergeCell ref="P16:P17"/>
    <mergeCell ref="Q16:Q17"/>
    <mergeCell ref="R16:R17"/>
    <mergeCell ref="C16:C17"/>
    <mergeCell ref="D16:D17"/>
    <mergeCell ref="E16:E17"/>
    <mergeCell ref="I16:I17"/>
    <mergeCell ref="G16:G17"/>
    <mergeCell ref="A15:A18"/>
    <mergeCell ref="J15:N15"/>
    <mergeCell ref="O15:R15"/>
    <mergeCell ref="A24:J24"/>
    <mergeCell ref="M16:M17"/>
    <mergeCell ref="N16:N17"/>
    <mergeCell ref="O16:O17"/>
    <mergeCell ref="AA16:AA17"/>
    <mergeCell ref="AB16:AB17"/>
    <mergeCell ref="AC16:AC17"/>
    <mergeCell ref="V16:Z16"/>
    <mergeCell ref="U16:U17"/>
    <mergeCell ref="S16:S17"/>
    <mergeCell ref="T16:T17"/>
    <mergeCell ref="J16:J17"/>
    <mergeCell ref="A23:AI23"/>
    <mergeCell ref="AD15:AE16"/>
    <mergeCell ref="AF15:AF17"/>
    <mergeCell ref="B15:I15"/>
    <mergeCell ref="S15:AC15"/>
    <mergeCell ref="H16:H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GABVICE DIÁRIAS SET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dcterms:created xsi:type="dcterms:W3CDTF">2013-10-11T22:14:02Z</dcterms:created>
  <dcterms:modified xsi:type="dcterms:W3CDTF">2018-10-18T14:06:20Z</dcterms:modified>
</cp:coreProperties>
</file>