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0-diarias\"/>
    </mc:Choice>
  </mc:AlternateContent>
  <bookViews>
    <workbookView xWindow="-120" yWindow="-120" windowWidth="29040" windowHeight="15720" tabRatio="736"/>
  </bookViews>
  <sheets>
    <sheet name="GABPRE DIÁRIAS SERVIDOR AGO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" i="1" l="1"/>
  <c r="G19" i="1"/>
  <c r="X18" i="1" l="1"/>
  <c r="G18" i="1" l="1"/>
  <c r="W19" i="1"/>
  <c r="AB19" i="1"/>
  <c r="Z19" i="1"/>
  <c r="Y19" i="1"/>
  <c r="V19" i="1"/>
  <c r="X19" i="1"/>
  <c r="AC19" i="1" l="1"/>
</calcChain>
</file>

<file path=xl/sharedStrings.xml><?xml version="1.0" encoding="utf-8"?>
<sst xmlns="http://schemas.openxmlformats.org/spreadsheetml/2006/main" count="95" uniqueCount="93">
  <si>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</si>
  <si>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</si>
  <si>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</si>
  <si>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</si>
  <si>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</si>
  <si>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</si>
  <si>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</si>
  <si>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</si>
  <si>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</si>
  <si>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</si>
  <si>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</si>
  <si>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</si>
  <si>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</si>
  <si>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</si>
  <si>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</si>
  <si>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</si>
  <si>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</si>
  <si>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</si>
  <si>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</si>
  <si>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</si>
  <si>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</si>
  <si>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</si>
  <si>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</si>
  <si>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</si>
  <si>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</si>
  <si>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</si>
  <si>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</si>
  <si>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</si>
  <si>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</si>
  <si>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</si>
  <si>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</si>
  <si>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</si>
  <si>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</si>
  <si>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</si>
  <si>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</si>
  <si>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</si>
  <si>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</si>
  <si>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</si>
  <si>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</si>
  <si>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</si>
  <si>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</si>
  <si>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</si>
  <si>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</si>
  <si>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</si>
  <si>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</si>
  <si>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</si>
  <si>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</si>
  <si>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</si>
  <si>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</si>
  <si>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</si>
  <si>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</si>
  <si>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</si>
  <si>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</si>
  <si>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</si>
  <si>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</si>
  <si>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</si>
  <si>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</si>
  <si>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</si>
  <si>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</si>
  <si>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</si>
  <si>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</si>
  <si>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</si>
  <si>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</si>
  <si>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</si>
  <si>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</si>
  <si>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</si>
  <si>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</si>
  <si>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</si>
  <si>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</si>
  <si>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 xml:space="preserve">Nome do responsável pela elaboração: FRANCISCO JOCIEL MARQUES DA SILVA </t>
  </si>
  <si>
    <t>Nome do titular do Órgão/Entidade/Fundo (no exercício do cargo): VALTIM JOSÉ DA SILVA</t>
  </si>
  <si>
    <t>REALIZADO ATÉ O MÊS/ANO (ACUMULADO): JANEIRO A AGOSTO/2024</t>
  </si>
  <si>
    <t>Data da emissão: 31/08/2024</t>
  </si>
  <si>
    <t>102/2024</t>
  </si>
  <si>
    <t>419/2024</t>
  </si>
  <si>
    <t xml:space="preserve"> 5½ (cinco e meia) diárias</t>
  </si>
  <si>
    <t>1º Conselho Tutelar de Rio Branco</t>
  </si>
  <si>
    <t xml:space="preserve">CONSELHEIRO </t>
  </si>
  <si>
    <t>RBR/BSB 11/08/24 02:55 08:05
BSB GIG 11/08/24 09:10 11:00
GIG/IGU 11/08/24 15:35 17:50
IGU/GIG 16/08/2024 11:30 13:45
GIG/BSB 16/08/24 17:30 19: 15
BSB/RBR 16/08/24 20:40 22:10</t>
  </si>
  <si>
    <t>AÉREO</t>
  </si>
  <si>
    <t>Conselheiro Tutelar, Joderlani de Moura Silva, - 02001005/2024 - CPF 573.720.122-87</t>
  </si>
  <si>
    <t>020010012/2024</t>
  </si>
  <si>
    <t>020010032/2024</t>
  </si>
  <si>
    <t>CONTRATO WEB Nº 4197/2024  - 01030005/2024</t>
  </si>
  <si>
    <t xml:space="preserve">PENDENTE </t>
  </si>
  <si>
    <t xml:space="preserve">SEM  MANISFETAÇÃO </t>
  </si>
  <si>
    <t xml:space="preserve">PODER EXECUTIVO MUNICÍPIO </t>
  </si>
  <si>
    <t>MANUAL DE REFERÊNCIA - 10ª Edição</t>
  </si>
  <si>
    <t>PRESTAÇÃO DE CONTAS  - EXERCÍCIO 2024</t>
  </si>
  <si>
    <t>TOTAL</t>
  </si>
  <si>
    <t>IDENTIFICAÇÃO DO ÓRGÃO/ENTIDADE/FUNDO:  GABINETE DO PREFEITO - GABPREF</t>
  </si>
  <si>
    <t>Considerando o OFICIO/ADM/1ºCT/Nº25/2024, de 28 de junho de 2024, do 1º Conselho Tutelar de Rio Branco, bem como, MEMORANDO Nº SMCC-MEM-2024/00517, de 05 de agosto de 2024 e OFÍCIO Nº SMCC--OFI-2024/02738, de 05 de agosto de 2024, ambos da Secretaria Municipal da Casa Civil – SMCC,  do 1º Conselho Tutelar de Rio Branco, para participar do XIII CON_x0002_GRESSUL, na cidade de Foz do Iguaçu – PR, nos dias 12 a 15 de agosto de 2024, concedendo-lhe passagens áreas nos trechos Rio Branco/Foz do Igua_x0002_çu/Rio Branco e 5½ (cinco e meia) diárias, referente aos dias 11 a 16 de agos_x0002_to do corrente ano, nos termos do Decreto nº 1.275/2015 e suas alterações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</si>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</sst>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4" fillId="0" borderId="0" xfId="1" applyNumberFormat="1" applyFont="1" applyFill="1" applyBorder="1"/>
    <xf numFmtId="43" fontId="4" fillId="0" borderId="0" xfId="1" applyFont="1" applyFill="1" applyBorder="1"/>
    <xf numFmtId="49" fontId="3" fillId="0" borderId="0" xfId="0" applyNumberFormat="1" applyFont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2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4" fontId="6" fillId="0" borderId="11" xfId="2" applyFont="1" applyFill="1" applyBorder="1" applyAlignment="1">
      <alignment vertical="center"/>
    </xf>
    <xf numFmtId="44" fontId="6" fillId="0" borderId="11" xfId="2" applyFont="1" applyFill="1" applyBorder="1" applyAlignment="1">
      <alignment horizontal="center" vertical="center"/>
    </xf>
    <xf numFmtId="44" fontId="6" fillId="0" borderId="11" xfId="2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4" xfId="0" applyFont="1" applyBorder="1" applyAlignment="1">
      <alignment horizontal="center"/>
    </xf>
    <xf numFmtId="43" fontId="4" fillId="0" borderId="14" xfId="1" applyFont="1" applyFill="1" applyBorder="1" applyAlignment="1">
      <alignment horizontal="center"/>
    </xf>
    <xf numFmtId="43" fontId="4" fillId="0" borderId="15" xfId="1" applyFont="1" applyFill="1" applyBorder="1"/>
    <xf numFmtId="44" fontId="4" fillId="0" borderId="15" xfId="2" applyFont="1" applyFill="1" applyBorder="1"/>
    <xf numFmtId="49" fontId="3" fillId="0" borderId="15" xfId="0" applyNumberFormat="1" applyFont="1" applyBorder="1" applyAlignment="1">
      <alignment horizontal="center" wrapText="1"/>
    </xf>
    <xf numFmtId="0" fontId="3" fillId="0" borderId="16" xfId="0" applyFont="1" applyBorder="1"/>
    <xf numFmtId="44" fontId="6" fillId="0" borderId="11" xfId="2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13" xfId="0" applyNumberFormat="1" applyFont="1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Border="1" applyAlignment="1"/>
    <xf numFmtId="0" fontId="9" fillId="0" borderId="0" xfId="0" applyFont="1" applyAlignment="1"/>
    <xf numFmtId="44" fontId="8" fillId="0" borderId="0" xfId="2" applyFont="1" applyAlignment="1">
      <alignment vertical="center"/>
    </xf>
    <xf numFmtId="44" fontId="10" fillId="0" borderId="0" xfId="2" applyFont="1"/>
    <xf numFmtId="44" fontId="9" fillId="0" borderId="0" xfId="2" applyFont="1" applyAlignment="1"/>
    <xf numFmtId="44" fontId="9" fillId="0" borderId="0" xfId="2" applyFont="1" applyAlignment="1">
      <alignment horizontal="left"/>
    </xf>
    <xf numFmtId="44" fontId="9" fillId="0" borderId="0" xfId="2" applyFont="1" applyAlignment="1">
      <alignment horizontal="center"/>
    </xf>
    <xf numFmtId="44" fontId="11" fillId="0" borderId="0" xfId="2" applyFont="1"/>
    <xf numFmtId="44" fontId="9" fillId="0" borderId="0" xfId="2" applyFont="1" applyBorder="1" applyAlignment="1"/>
    <xf numFmtId="44" fontId="5" fillId="0" borderId="1" xfId="2" applyFont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0" borderId="6" xfId="2" applyFont="1" applyBorder="1" applyAlignment="1">
      <alignment horizontal="center" wrapText="1"/>
    </xf>
    <xf numFmtId="44" fontId="6" fillId="0" borderId="11" xfId="2" applyFont="1" applyBorder="1"/>
    <xf numFmtId="44" fontId="4" fillId="0" borderId="0" xfId="2" applyFont="1" applyFill="1" applyBorder="1"/>
    <xf numFmtId="44" fontId="5" fillId="0" borderId="0" xfId="2" applyFont="1"/>
    <xf numFmtId="44" fontId="6" fillId="0" borderId="0" xfId="2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185398</xdr:colOff>
      <xdr:row>0</xdr:row>
      <xdr:rowOff>46945</xdr:rowOff>
    </xdr:from>
    <xdr:to>
      <xdr:col>1</xdr:col>
      <xdr:colOff>633413</xdr:colOff>
      <xdr:row>2</xdr:row>
      <xdr:rowOff>152400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929" y="46945"/>
          <a:ext cx="448015" cy="462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abSelected="1" zoomScale="80" zoomScaleNormal="80" workbookViewId="0">
      <selection activeCell="F25" sqref="F25"/>
    </sheetView>
  </sheetViews>
  <sheetFormatPr defaultRowHeight="12.75" x14ac:dyDescent="0.2"/>
  <cols>
    <col min="1" max="1" width="6.5703125" style="9" customWidth="1"/>
    <col min="2" max="2" width="13.140625" style="9" customWidth="1"/>
    <col min="3" max="3" width="10.42578125" style="9" customWidth="1"/>
    <col min="4" max="4" width="10.85546875" style="9" bestFit="1" customWidth="1"/>
    <col min="5" max="5" width="7.140625" style="9" bestFit="1" customWidth="1"/>
    <col min="6" max="6" width="61" style="9" customWidth="1"/>
    <col min="7" max="7" width="16.140625" style="9" customWidth="1"/>
    <col min="8" max="8" width="10.5703125" style="9" customWidth="1"/>
    <col min="9" max="9" width="24.140625" style="9" bestFit="1" customWidth="1"/>
    <col min="10" max="10" width="45.7109375" style="9" customWidth="1"/>
    <col min="11" max="11" width="11.85546875" style="9" customWidth="1"/>
    <col min="12" max="12" width="14.28515625" style="9" customWidth="1"/>
    <col min="13" max="13" width="17.7109375" style="9" customWidth="1"/>
    <col min="14" max="14" width="16.7109375" style="9" customWidth="1"/>
    <col min="15" max="16" width="14.140625" style="9" customWidth="1"/>
    <col min="17" max="17" width="31.85546875" style="9" customWidth="1"/>
    <col min="18" max="18" width="17" style="9" customWidth="1"/>
    <col min="19" max="19" width="11.5703125" style="9" customWidth="1"/>
    <col min="20" max="20" width="20.7109375" style="9" customWidth="1"/>
    <col min="21" max="21" width="19.28515625" style="9" customWidth="1"/>
    <col min="22" max="22" width="15.140625" style="80" bestFit="1" customWidth="1"/>
    <col min="23" max="23" width="17" style="80" bestFit="1" customWidth="1"/>
    <col min="24" max="24" width="13" style="80" bestFit="1" customWidth="1"/>
    <col min="25" max="25" width="10.7109375" style="80" bestFit="1" customWidth="1"/>
    <col min="26" max="26" width="20.7109375" style="80" bestFit="1" customWidth="1"/>
    <col min="27" max="27" width="13.42578125" style="11" customWidth="1"/>
    <col min="28" max="28" width="15.28515625" style="11" customWidth="1"/>
    <col min="29" max="29" width="15.7109375" style="11" customWidth="1"/>
    <col min="30" max="30" width="11.28515625" style="9" customWidth="1"/>
    <col min="31" max="31" width="16.42578125" style="9" customWidth="1"/>
    <col min="32" max="32" width="26.28515625" style="9" customWidth="1"/>
    <col min="33" max="16384" width="9.140625" style="9"/>
  </cols>
  <sheetData>
    <row r="1" spans="1:35" s="59" customFormat="1" ht="14.25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67"/>
      <c r="W1" s="67"/>
      <c r="X1" s="67"/>
      <c r="Y1" s="67"/>
      <c r="Z1" s="67"/>
      <c r="AA1" s="58"/>
      <c r="AB1" s="58"/>
      <c r="AC1" s="58"/>
      <c r="AD1" s="58"/>
      <c r="AE1" s="58"/>
      <c r="AF1" s="58"/>
    </row>
    <row r="2" spans="1:35" s="59" customFormat="1" ht="14.25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67"/>
      <c r="W2" s="67"/>
      <c r="X2" s="67"/>
      <c r="Y2" s="67"/>
      <c r="Z2" s="67"/>
      <c r="AA2" s="58"/>
      <c r="AB2" s="58"/>
      <c r="AC2" s="58"/>
      <c r="AD2" s="58"/>
      <c r="AE2" s="58"/>
      <c r="AF2" s="58"/>
    </row>
    <row r="3" spans="1:35" s="59" customFormat="1" ht="14.25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67"/>
      <c r="W3" s="67"/>
      <c r="X3" s="67"/>
      <c r="Y3" s="67"/>
      <c r="Z3" s="67"/>
      <c r="AA3" s="58"/>
      <c r="AB3" s="58"/>
      <c r="AC3" s="58"/>
      <c r="AD3" s="58"/>
      <c r="AE3" s="58"/>
      <c r="AF3" s="58"/>
    </row>
    <row r="4" spans="1:35" s="60" customFormat="1" ht="15" x14ac:dyDescent="0.25">
      <c r="A4" s="66" t="s">
        <v>86</v>
      </c>
      <c r="B4" s="66"/>
      <c r="C4" s="66"/>
      <c r="D4" s="66"/>
      <c r="E4" s="66"/>
      <c r="V4" s="68"/>
      <c r="W4" s="68"/>
      <c r="X4" s="68"/>
      <c r="Y4" s="68"/>
      <c r="Z4" s="68"/>
      <c r="AA4" s="61"/>
      <c r="AB4" s="61"/>
      <c r="AC4" s="61"/>
    </row>
    <row r="5" spans="1:35" s="60" customFormat="1" ht="15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9"/>
      <c r="W5" s="69"/>
      <c r="X5" s="69"/>
      <c r="Y5" s="69"/>
      <c r="Z5" s="69"/>
      <c r="AA5" s="66"/>
      <c r="AB5" s="66"/>
      <c r="AC5" s="66"/>
      <c r="AD5" s="66"/>
      <c r="AE5" s="66"/>
      <c r="AF5" s="66"/>
    </row>
    <row r="6" spans="1:35" s="60" customFormat="1" ht="15" x14ac:dyDescent="0.25">
      <c r="A6" s="66" t="s">
        <v>88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9"/>
      <c r="W6" s="69"/>
      <c r="X6" s="69"/>
      <c r="Y6" s="69"/>
      <c r="Z6" s="69"/>
      <c r="AA6" s="66"/>
      <c r="AB6" s="66"/>
      <c r="AC6" s="66"/>
      <c r="AD6" s="66"/>
      <c r="AE6" s="66"/>
      <c r="AF6" s="66"/>
      <c r="AG6" s="66"/>
      <c r="AH6" s="66"/>
      <c r="AI6" s="66"/>
    </row>
    <row r="7" spans="1:35" s="60" customFormat="1" ht="15" x14ac:dyDescent="0.25">
      <c r="A7" s="66" t="s">
        <v>56</v>
      </c>
      <c r="B7" s="66"/>
      <c r="C7" s="66"/>
      <c r="D7" s="66"/>
      <c r="E7" s="66"/>
      <c r="F7" s="66"/>
      <c r="G7" s="66"/>
      <c r="H7" s="66"/>
      <c r="I7" s="66"/>
      <c r="J7" s="66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70"/>
      <c r="W7" s="70"/>
      <c r="X7" s="70"/>
      <c r="Y7" s="70"/>
      <c r="Z7" s="70"/>
      <c r="AA7" s="62"/>
      <c r="AB7" s="62"/>
      <c r="AC7" s="62"/>
      <c r="AD7" s="62"/>
      <c r="AE7" s="62"/>
      <c r="AF7" s="62"/>
      <c r="AG7" s="62"/>
      <c r="AH7" s="62"/>
      <c r="AI7" s="62"/>
    </row>
    <row r="8" spans="1:35" s="60" customFormat="1" ht="15" x14ac:dyDescent="0.25">
      <c r="A8" s="66" t="s">
        <v>87</v>
      </c>
      <c r="B8" s="66"/>
      <c r="C8" s="66"/>
      <c r="D8" s="66"/>
      <c r="E8" s="66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70"/>
      <c r="W8" s="70"/>
      <c r="X8" s="70"/>
      <c r="Y8" s="70"/>
      <c r="Z8" s="70"/>
      <c r="AA8" s="62"/>
      <c r="AB8" s="62"/>
      <c r="AC8" s="62"/>
      <c r="AD8" s="62"/>
      <c r="AE8" s="62"/>
      <c r="AF8" s="62"/>
      <c r="AG8" s="62"/>
      <c r="AH8" s="62"/>
      <c r="AI8" s="62"/>
    </row>
    <row r="9" spans="1:35" s="60" customFormat="1" ht="15" x14ac:dyDescent="0.25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71"/>
      <c r="W9" s="71"/>
      <c r="X9" s="71"/>
      <c r="Y9" s="71"/>
      <c r="Z9" s="71"/>
      <c r="AA9" s="63"/>
      <c r="AB9" s="63"/>
      <c r="AC9" s="63"/>
      <c r="AD9" s="63"/>
      <c r="AE9" s="63"/>
      <c r="AF9" s="63"/>
      <c r="AG9" s="63"/>
      <c r="AH9" s="63"/>
      <c r="AI9" s="63"/>
    </row>
    <row r="10" spans="1:35" s="60" customFormat="1" ht="15" x14ac:dyDescent="0.25">
      <c r="A10" s="66" t="s">
        <v>90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9"/>
      <c r="W10" s="69"/>
      <c r="X10" s="69"/>
      <c r="Y10" s="69"/>
      <c r="Z10" s="69"/>
      <c r="AA10" s="66"/>
      <c r="AB10" s="66"/>
      <c r="AC10" s="66"/>
      <c r="AD10" s="66"/>
      <c r="AE10" s="66"/>
      <c r="AF10" s="66"/>
      <c r="AG10" s="66"/>
      <c r="AH10" s="66"/>
      <c r="AI10" s="66"/>
    </row>
    <row r="11" spans="1:35" s="60" customFormat="1" ht="15" x14ac:dyDescent="0.25">
      <c r="A11" s="66" t="s">
        <v>71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9"/>
      <c r="W11" s="69"/>
      <c r="X11" s="69"/>
      <c r="Y11" s="69"/>
      <c r="Z11" s="69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s="59" customFormat="1" ht="14.25" x14ac:dyDescent="0.2">
      <c r="V12" s="72"/>
      <c r="W12" s="72"/>
      <c r="X12" s="72"/>
      <c r="Y12" s="72"/>
      <c r="Z12" s="72"/>
      <c r="AA12" s="64"/>
      <c r="AB12" s="64"/>
      <c r="AC12" s="64"/>
    </row>
    <row r="13" spans="1:35" s="59" customFormat="1" ht="15.75" thickBot="1" x14ac:dyDescent="0.3">
      <c r="A13" s="65" t="s">
        <v>54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73"/>
      <c r="W13" s="73"/>
      <c r="X13" s="73"/>
      <c r="Y13" s="73"/>
      <c r="Z13" s="73"/>
      <c r="AA13" s="65"/>
      <c r="AB13" s="65"/>
      <c r="AC13" s="65"/>
      <c r="AD13" s="65"/>
      <c r="AE13" s="65"/>
      <c r="AF13" s="65"/>
    </row>
    <row r="14" spans="1:35" s="50" customFormat="1" x14ac:dyDescent="0.2">
      <c r="A14" s="46" t="s">
        <v>16</v>
      </c>
      <c r="B14" s="47" t="s">
        <v>0</v>
      </c>
      <c r="C14" s="47"/>
      <c r="D14" s="47"/>
      <c r="E14" s="47"/>
      <c r="F14" s="47"/>
      <c r="G14" s="47"/>
      <c r="H14" s="47"/>
      <c r="I14" s="47"/>
      <c r="J14" s="48" t="s">
        <v>25</v>
      </c>
      <c r="K14" s="48"/>
      <c r="L14" s="48"/>
      <c r="M14" s="48"/>
      <c r="N14" s="48"/>
      <c r="O14" s="48" t="s">
        <v>1</v>
      </c>
      <c r="P14" s="48"/>
      <c r="Q14" s="48"/>
      <c r="R14" s="48"/>
      <c r="S14" s="49" t="s">
        <v>2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1" t="s">
        <v>3</v>
      </c>
      <c r="AE14" s="41"/>
      <c r="AF14" s="43" t="s">
        <v>92</v>
      </c>
    </row>
    <row r="15" spans="1:35" s="50" customFormat="1" x14ac:dyDescent="0.2">
      <c r="A15" s="51"/>
      <c r="B15" s="35" t="s">
        <v>17</v>
      </c>
      <c r="C15" s="35" t="s">
        <v>4</v>
      </c>
      <c r="D15" s="35" t="s">
        <v>5</v>
      </c>
      <c r="E15" s="35" t="s">
        <v>6</v>
      </c>
      <c r="F15" s="35" t="s">
        <v>66</v>
      </c>
      <c r="G15" s="35" t="s">
        <v>50</v>
      </c>
      <c r="H15" s="35" t="s">
        <v>55</v>
      </c>
      <c r="I15" s="35" t="s">
        <v>7</v>
      </c>
      <c r="J15" s="39" t="s">
        <v>8</v>
      </c>
      <c r="K15" s="39" t="s">
        <v>9</v>
      </c>
      <c r="L15" s="39" t="s">
        <v>24</v>
      </c>
      <c r="M15" s="39" t="s">
        <v>10</v>
      </c>
      <c r="N15" s="39" t="s">
        <v>11</v>
      </c>
      <c r="O15" s="39" t="s">
        <v>12</v>
      </c>
      <c r="P15" s="39" t="s">
        <v>13</v>
      </c>
      <c r="Q15" s="39" t="s">
        <v>18</v>
      </c>
      <c r="R15" s="39" t="s">
        <v>14</v>
      </c>
      <c r="S15" s="39" t="s">
        <v>49</v>
      </c>
      <c r="T15" s="39" t="s">
        <v>19</v>
      </c>
      <c r="U15" s="39" t="s">
        <v>58</v>
      </c>
      <c r="V15" s="74" t="s">
        <v>20</v>
      </c>
      <c r="W15" s="74"/>
      <c r="X15" s="74"/>
      <c r="Y15" s="74"/>
      <c r="Z15" s="74"/>
      <c r="AA15" s="40" t="s">
        <v>57</v>
      </c>
      <c r="AB15" s="40" t="s">
        <v>63</v>
      </c>
      <c r="AC15" s="40" t="s">
        <v>23</v>
      </c>
      <c r="AD15" s="42"/>
      <c r="AE15" s="42"/>
      <c r="AF15" s="44"/>
    </row>
    <row r="16" spans="1:35" s="50" customFormat="1" ht="51" x14ac:dyDescent="0.2">
      <c r="A16" s="51"/>
      <c r="B16" s="35"/>
      <c r="C16" s="35"/>
      <c r="D16" s="35"/>
      <c r="E16" s="35"/>
      <c r="F16" s="35"/>
      <c r="G16" s="35"/>
      <c r="H16" s="35"/>
      <c r="I16" s="35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75" t="s">
        <v>21</v>
      </c>
      <c r="W16" s="75" t="s">
        <v>22</v>
      </c>
      <c r="X16" s="75" t="s">
        <v>15</v>
      </c>
      <c r="Y16" s="75" t="s">
        <v>26</v>
      </c>
      <c r="Z16" s="75" t="s">
        <v>27</v>
      </c>
      <c r="AA16" s="40"/>
      <c r="AB16" s="40"/>
      <c r="AC16" s="40"/>
      <c r="AD16" s="34" t="s">
        <v>5</v>
      </c>
      <c r="AE16" s="34" t="s">
        <v>65</v>
      </c>
      <c r="AF16" s="44"/>
    </row>
    <row r="17" spans="1:35" s="57" customFormat="1" ht="13.5" thickBot="1" x14ac:dyDescent="0.25">
      <c r="A17" s="52"/>
      <c r="B17" s="53" t="s">
        <v>28</v>
      </c>
      <c r="C17" s="53" t="s">
        <v>51</v>
      </c>
      <c r="D17" s="53" t="s">
        <v>52</v>
      </c>
      <c r="E17" s="53" t="s">
        <v>29</v>
      </c>
      <c r="F17" s="53" t="s">
        <v>30</v>
      </c>
      <c r="G17" s="53" t="s">
        <v>31</v>
      </c>
      <c r="H17" s="53" t="s">
        <v>32</v>
      </c>
      <c r="I17" s="54" t="s">
        <v>33</v>
      </c>
      <c r="J17" s="54" t="s">
        <v>34</v>
      </c>
      <c r="K17" s="54" t="s">
        <v>35</v>
      </c>
      <c r="L17" s="54" t="s">
        <v>36</v>
      </c>
      <c r="M17" s="54" t="s">
        <v>37</v>
      </c>
      <c r="N17" s="54" t="s">
        <v>38</v>
      </c>
      <c r="O17" s="54" t="s">
        <v>39</v>
      </c>
      <c r="P17" s="54" t="s">
        <v>40</v>
      </c>
      <c r="Q17" s="54" t="s">
        <v>41</v>
      </c>
      <c r="R17" s="54" t="s">
        <v>42</v>
      </c>
      <c r="S17" s="54" t="s">
        <v>60</v>
      </c>
      <c r="T17" s="55" t="s">
        <v>43</v>
      </c>
      <c r="U17" s="55" t="s">
        <v>61</v>
      </c>
      <c r="V17" s="76" t="s">
        <v>44</v>
      </c>
      <c r="W17" s="76" t="s">
        <v>45</v>
      </c>
      <c r="X17" s="76" t="s">
        <v>67</v>
      </c>
      <c r="Y17" s="76" t="s">
        <v>46</v>
      </c>
      <c r="Z17" s="76" t="s">
        <v>62</v>
      </c>
      <c r="AA17" s="55" t="s">
        <v>47</v>
      </c>
      <c r="AB17" s="55" t="s">
        <v>48</v>
      </c>
      <c r="AC17" s="12" t="s">
        <v>68</v>
      </c>
      <c r="AD17" s="12" t="s">
        <v>64</v>
      </c>
      <c r="AE17" s="53" t="s">
        <v>53</v>
      </c>
      <c r="AF17" s="56" t="s">
        <v>59</v>
      </c>
    </row>
    <row r="18" spans="1:35" ht="153.75" thickBot="1" x14ac:dyDescent="0.25">
      <c r="A18" s="13">
        <v>1</v>
      </c>
      <c r="B18" s="14" t="s">
        <v>73</v>
      </c>
      <c r="C18" s="15" t="s">
        <v>74</v>
      </c>
      <c r="D18" s="16">
        <v>45512</v>
      </c>
      <c r="E18" s="17">
        <v>13836</v>
      </c>
      <c r="F18" s="18" t="s">
        <v>91</v>
      </c>
      <c r="G18" s="33">
        <f>206.83*2</f>
        <v>413.66</v>
      </c>
      <c r="H18" s="14"/>
      <c r="I18" s="19" t="s">
        <v>75</v>
      </c>
      <c r="J18" s="18" t="s">
        <v>80</v>
      </c>
      <c r="K18" s="14"/>
      <c r="L18" s="20" t="s">
        <v>76</v>
      </c>
      <c r="M18" s="20" t="s">
        <v>77</v>
      </c>
      <c r="N18" s="20" t="s">
        <v>76</v>
      </c>
      <c r="O18" s="16">
        <v>45515</v>
      </c>
      <c r="P18" s="16">
        <v>45520</v>
      </c>
      <c r="Q18" s="20" t="s">
        <v>78</v>
      </c>
      <c r="R18" s="14" t="s">
        <v>79</v>
      </c>
      <c r="S18" s="14">
        <v>1501</v>
      </c>
      <c r="T18" s="14" t="s">
        <v>81</v>
      </c>
      <c r="U18" s="14" t="s">
        <v>82</v>
      </c>
      <c r="V18" s="21"/>
      <c r="W18" s="21">
        <v>2275.13</v>
      </c>
      <c r="X18" s="33">
        <f>V18-W18</f>
        <v>-2275.13</v>
      </c>
      <c r="Y18" s="77"/>
      <c r="Z18" s="77"/>
      <c r="AA18" s="20" t="s">
        <v>83</v>
      </c>
      <c r="AB18" s="22">
        <v>5170.09</v>
      </c>
      <c r="AC18" s="23">
        <f>W18+Z18+AB18</f>
        <v>7445.22</v>
      </c>
      <c r="AD18" s="24"/>
      <c r="AE18" s="14" t="s">
        <v>84</v>
      </c>
      <c r="AF18" s="14" t="s">
        <v>85</v>
      </c>
    </row>
    <row r="19" spans="1:35" ht="13.5" thickBot="1" x14ac:dyDescent="0.25">
      <c r="A19" s="36" t="s">
        <v>89</v>
      </c>
      <c r="B19" s="37"/>
      <c r="C19" s="37"/>
      <c r="D19" s="37"/>
      <c r="E19" s="37"/>
      <c r="F19" s="37"/>
      <c r="G19" s="45">
        <f>SUM(G18)</f>
        <v>413.66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7"/>
      <c r="T19" s="28"/>
      <c r="U19" s="28"/>
      <c r="V19" s="30">
        <f>SUM(V17:V18)</f>
        <v>0</v>
      </c>
      <c r="W19" s="30">
        <f>SUM(W17:W18)</f>
        <v>2275.13</v>
      </c>
      <c r="X19" s="30">
        <f>SUM(X17:X18)</f>
        <v>-2275.13</v>
      </c>
      <c r="Y19" s="30">
        <f>SUM(Y17:Y18)</f>
        <v>0</v>
      </c>
      <c r="Z19" s="30">
        <f>SUM(Z17:Z18)</f>
        <v>0</v>
      </c>
      <c r="AA19" s="29"/>
      <c r="AB19" s="30">
        <f>SUM(AB17:AB18)</f>
        <v>5170.09</v>
      </c>
      <c r="AC19" s="30">
        <f>SUM(AC17:AC18)</f>
        <v>7445.22</v>
      </c>
      <c r="AD19" s="31"/>
      <c r="AE19" s="31"/>
      <c r="AF19" s="32"/>
    </row>
    <row r="20" spans="1:35" x14ac:dyDescent="0.2">
      <c r="A20" s="8"/>
      <c r="B20" s="8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"/>
      <c r="U20" s="2"/>
      <c r="V20" s="78"/>
      <c r="W20" s="78"/>
      <c r="X20" s="78"/>
      <c r="Y20" s="78"/>
      <c r="Z20" s="78"/>
      <c r="AA20" s="4"/>
      <c r="AB20" s="3"/>
      <c r="AC20" s="3"/>
      <c r="AD20" s="5"/>
      <c r="AE20" s="5"/>
      <c r="AF20" s="6"/>
    </row>
    <row r="21" spans="1:35" s="6" customFormat="1" x14ac:dyDescent="0.2">
      <c r="A21" s="38" t="s">
        <v>72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1:35" s="6" customFormat="1" x14ac:dyDescent="0.2">
      <c r="A22" s="38" t="s">
        <v>69</v>
      </c>
      <c r="B22" s="38"/>
      <c r="C22" s="38"/>
      <c r="D22" s="38"/>
      <c r="E22" s="38"/>
      <c r="F22" s="38"/>
      <c r="G22" s="38"/>
      <c r="H22" s="38"/>
      <c r="I22" s="38"/>
      <c r="J22" s="38"/>
      <c r="V22" s="79"/>
      <c r="W22" s="79"/>
      <c r="X22" s="79"/>
      <c r="Y22" s="79"/>
      <c r="Z22" s="79"/>
      <c r="AA22" s="10"/>
      <c r="AB22" s="10"/>
      <c r="AC22" s="10"/>
    </row>
    <row r="23" spans="1:35" s="6" customFormat="1" x14ac:dyDescent="0.2">
      <c r="A23" s="8" t="s">
        <v>70</v>
      </c>
      <c r="B23" s="8"/>
      <c r="C23" s="8"/>
      <c r="D23" s="8"/>
      <c r="E23" s="8"/>
      <c r="F23" s="8"/>
      <c r="G23" s="8"/>
      <c r="H23" s="8"/>
      <c r="I23" s="8"/>
      <c r="J23" s="8"/>
      <c r="V23" s="79"/>
      <c r="W23" s="79"/>
      <c r="X23" s="79"/>
      <c r="Y23" s="79"/>
      <c r="Z23" s="79"/>
      <c r="AA23" s="10"/>
      <c r="AB23" s="10"/>
      <c r="AC23" s="10"/>
    </row>
    <row r="24" spans="1:3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</sheetData>
  <mergeCells count="34">
    <mergeCell ref="K15:K16"/>
    <mergeCell ref="D15:D16"/>
    <mergeCell ref="E15:E16"/>
    <mergeCell ref="Q15:Q16"/>
    <mergeCell ref="R15:R16"/>
    <mergeCell ref="C15:C16"/>
    <mergeCell ref="A21:AI21"/>
    <mergeCell ref="AD14:AE15"/>
    <mergeCell ref="AF14:AF16"/>
    <mergeCell ref="B14:I14"/>
    <mergeCell ref="S14:AC14"/>
    <mergeCell ref="U15:U16"/>
    <mergeCell ref="H15:H16"/>
    <mergeCell ref="A14:A17"/>
    <mergeCell ref="J14:N14"/>
    <mergeCell ref="O14:R14"/>
    <mergeCell ref="F15:F16"/>
    <mergeCell ref="B15:B16"/>
    <mergeCell ref="L15:L16"/>
    <mergeCell ref="I15:I16"/>
    <mergeCell ref="G15:G16"/>
    <mergeCell ref="A19:F19"/>
    <mergeCell ref="A22:J22"/>
    <mergeCell ref="M15:M16"/>
    <mergeCell ref="N15:N16"/>
    <mergeCell ref="O15:O16"/>
    <mergeCell ref="AA15:AA16"/>
    <mergeCell ref="AB15:AB16"/>
    <mergeCell ref="AC15:AC16"/>
    <mergeCell ref="V15:Z15"/>
    <mergeCell ref="T15:T16"/>
    <mergeCell ref="S15:S16"/>
    <mergeCell ref="J15:J16"/>
    <mergeCell ref="P15:P16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GABPRE DIÁRIAS SERVIDOR AGO2024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2024-09-26T14:21:06Z</dcterms:modified>
</cp:coreProperties>
</file>