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to.oliveira\Documents\ANO 2025\PRESTAÇÃO DE CONTAS MENSAL 2025\DIARIAS\"/>
    </mc:Choice>
  </mc:AlternateContent>
  <bookViews>
    <workbookView xWindow="-120" yWindow="-120" windowWidth="29040" windowHeight="15720" tabRatio="779"/>
  </bookViews>
  <sheets>
    <sheet name="GABPRE DIÁRIA SERVIDOR SET 2025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7" i="1" l="1"/>
  <c r="Z21" i="1" l="1"/>
  <c r="AB21" i="1"/>
  <c r="Y21" i="1"/>
  <c r="W21" i="1"/>
  <c r="V21" i="1"/>
  <c r="K21" i="1"/>
  <c r="AC20" i="1" l="1"/>
  <c r="AC19" i="1"/>
  <c r="AC18" i="1"/>
  <c r="X20" i="1"/>
  <c r="X19" i="1"/>
  <c r="X18" i="1"/>
  <c r="AC21" i="1" l="1"/>
  <c r="X21" i="1"/>
</calcChain>
</file>

<file path=xl/sharedStrings.xml><?xml version="1.0" encoding="utf-8"?>
<sst xmlns="http://schemas.openxmlformats.org/spreadsheetml/2006/main" count="69" uniqueCount="66">
  <si>
    <t>Da Concessão</t>
  </si>
  <si>
    <t>Do Deslocamento</t>
  </si>
  <si>
    <t>Da Despesa</t>
  </si>
  <si>
    <t>Da Prestação de Contas</t>
  </si>
  <si>
    <t>Nº da Portaria</t>
  </si>
  <si>
    <t>Data</t>
  </si>
  <si>
    <t>D.O.E</t>
  </si>
  <si>
    <t>Nº de diárias</t>
  </si>
  <si>
    <t>Lotação</t>
  </si>
  <si>
    <t>Meio de transporte</t>
  </si>
  <si>
    <t>Motivo</t>
  </si>
  <si>
    <t>Resultado líquido</t>
  </si>
  <si>
    <t>Seq</t>
  </si>
  <si>
    <t>Nº do Processo</t>
  </si>
  <si>
    <t>Itinerário</t>
  </si>
  <si>
    <t>Nº da Nota de Empenho</t>
  </si>
  <si>
    <t>Com diárias</t>
  </si>
  <si>
    <t>Valor do Adiantamento</t>
  </si>
  <si>
    <t>Valor Realizado</t>
  </si>
  <si>
    <t xml:space="preserve">Total </t>
  </si>
  <si>
    <t>Vínculo</t>
  </si>
  <si>
    <t xml:space="preserve">Valor Devolvido </t>
  </si>
  <si>
    <t>Valor Recebido em complementação</t>
  </si>
  <si>
    <t>PODER EXECUTIVO MUNICIPAL</t>
  </si>
  <si>
    <t>Fonte de Recursos</t>
  </si>
  <si>
    <t>Valor unitário da diária</t>
  </si>
  <si>
    <t xml:space="preserve">DEMONSTRATIVO DA CONCESSÃO DE ADIANTAMENTOS - DIÁRIAS E PASSAGENS </t>
  </si>
  <si>
    <t>Classe</t>
  </si>
  <si>
    <t>Classificação da Despesa</t>
  </si>
  <si>
    <t>RESOLUÇÃO Nº 87, DE 28 DE NOVEMBRO DE 2013 - TRIBUNAL DE CONTAS DO ESTADO DO ACRE</t>
  </si>
  <si>
    <t>Nº do contrato de fornecimento da passagem</t>
  </si>
  <si>
    <t>Responsável/Beneficiário</t>
  </si>
  <si>
    <t>Cargo/Função</t>
  </si>
  <si>
    <t>Data do término</t>
  </si>
  <si>
    <t>Data do início</t>
  </si>
  <si>
    <t>Nº da Nota de Pagamento</t>
  </si>
  <si>
    <t>Despesa com passagem</t>
  </si>
  <si>
    <t>Data da baixa contábil</t>
  </si>
  <si>
    <t>Situação (Regular/Baixado/Aberto/Pendente)</t>
  </si>
  <si>
    <t>TOTAL</t>
  </si>
  <si>
    <t>Situação quanto a aprovação (A/NA)</t>
  </si>
  <si>
    <t>Ações de regularização/ responsabilização</t>
  </si>
  <si>
    <t>PRESTAÇÃO DE CONTAS MENSAL - EXERCÍCIO 2025</t>
  </si>
  <si>
    <t xml:space="preserve">Nome do responsável pela elaboração: CARLOS ALBERTO A. NASSERALA </t>
  </si>
  <si>
    <t>06.002.0001/2025</t>
  </si>
  <si>
    <t>134/2025</t>
  </si>
  <si>
    <t>Considerando o OFÍCIO Nº SMCC-OFI-2025/02889, de 09 de junho de 2025, da Secretaria Municipal da Casa Civil – SMCC. Considerando o Processo o RBSEI N° 0103.000254/2025-57
Art. 1º Autorizar o deslocamento da Conselheira Tutelar, para participar do “Seminário Regional Norte de Revisão e Reformulação do Plano Decenal Nacional dos Direitos das Crianças e Adolescentes”, nos dias 17 e 18 de junho de 2025, na cidade de Boa Vista – RR, concedendo-lhe passagens áreas nos trechos Rio Branco/Boa Vista/Rio Branco e 3½ (três e meia) diárias, referente ao período de 16 a 19 de junho do ano corrente. As passagens aéreas serão custeadas pelo Conselho Nacional do Direito da Criança e do Adolescente - CONANDA</t>
  </si>
  <si>
    <t>III</t>
  </si>
  <si>
    <t xml:space="preserve">CONSELHEIRA </t>
  </si>
  <si>
    <t>GABINETE DO PREFEITO</t>
  </si>
  <si>
    <t xml:space="preserve">Rio Branco/Boa Vista/Rio Branco </t>
  </si>
  <si>
    <t xml:space="preserve">AÉREO </t>
  </si>
  <si>
    <t>33.90.14.00</t>
  </si>
  <si>
    <t>020010035/2025</t>
  </si>
  <si>
    <t>020010013/2025</t>
  </si>
  <si>
    <t>As passagens aéreas serão custeadas pelo Conselho Nacional do Direito da Criança e do Adolescente - CONANDA</t>
  </si>
  <si>
    <t>15/07/2025 -10402</t>
  </si>
  <si>
    <t>19/08/2025-10472</t>
  </si>
  <si>
    <t>A</t>
  </si>
  <si>
    <t xml:space="preserve">BAIXADA </t>
  </si>
  <si>
    <t xml:space="preserve">DEBORA MATOS FERREIRA DE SOUSA CPF: 350.587.302-00 </t>
  </si>
  <si>
    <t>Data da emissão: 07.10.2025</t>
  </si>
  <si>
    <t>REALIZADO ATÉ O MÊS/ANO (ACUMULADO): JANEIRO A SETEMBRO/2025</t>
  </si>
  <si>
    <t>IDENTIFICAÇÃO DO ÓRGÃO/ENTIDADE/FUNDO: GABINETE DO PREFEITO - GABPREF</t>
  </si>
  <si>
    <t>Manual de Referência - 11ª Edição - Anexos IV, VI, VII e IX</t>
  </si>
  <si>
    <t>Nome do titular do Órgão/Entidade/Fundo (no exercício do cargo): KELEN REJANE NUNES BOCALOM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</si>
</sst>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3" fontId="2" fillId="0" borderId="22" xfId="1" applyFont="1" applyFill="1" applyBorder="1" applyAlignment="1">
      <alignment horizontal="center" vertical="center"/>
    </xf>
    <xf numFmtId="43" fontId="2" fillId="0" borderId="23" xfId="1" applyFont="1" applyFill="1" applyBorder="1" applyAlignment="1">
      <alignment vertical="center"/>
    </xf>
    <xf numFmtId="49" fontId="2" fillId="0" borderId="23" xfId="0" applyNumberFormat="1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vertical="center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35" xfId="0" applyNumberFormat="1" applyFont="1" applyBorder="1" applyAlignment="1">
      <alignment horizontal="center" vertical="center" wrapText="1"/>
    </xf>
    <xf numFmtId="49" fontId="2" fillId="0" borderId="37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44" fontId="3" fillId="0" borderId="0" xfId="2" applyFont="1" applyFill="1" applyAlignment="1">
      <alignment vertical="center"/>
    </xf>
    <xf numFmtId="44" fontId="2" fillId="0" borderId="0" xfId="2" applyFont="1" applyFill="1" applyAlignment="1">
      <alignment vertical="center"/>
    </xf>
    <xf numFmtId="44" fontId="3" fillId="0" borderId="0" xfId="2" applyFont="1" applyFill="1" applyAlignment="1">
      <alignment horizontal="left" vertical="center"/>
    </xf>
    <xf numFmtId="44" fontId="3" fillId="0" borderId="1" xfId="2" applyFont="1" applyFill="1" applyBorder="1" applyAlignment="1">
      <alignment vertical="center"/>
    </xf>
    <xf numFmtId="44" fontId="3" fillId="0" borderId="2" xfId="2" applyFont="1" applyFill="1" applyBorder="1" applyAlignment="1">
      <alignment vertical="center"/>
    </xf>
    <xf numFmtId="44" fontId="2" fillId="0" borderId="21" xfId="2" applyFont="1" applyFill="1" applyBorder="1" applyAlignment="1">
      <alignment vertical="center"/>
    </xf>
    <xf numFmtId="44" fontId="2" fillId="0" borderId="0" xfId="2" applyFont="1" applyFill="1" applyBorder="1" applyAlignment="1">
      <alignment horizontal="center" vertical="center"/>
    </xf>
    <xf numFmtId="44" fontId="2" fillId="0" borderId="0" xfId="2" applyFont="1" applyFill="1" applyAlignment="1">
      <alignment horizontal="left" vertical="center"/>
    </xf>
    <xf numFmtId="44" fontId="2" fillId="0" borderId="23" xfId="2" applyFont="1" applyFill="1" applyBorder="1" applyAlignment="1">
      <alignment vertical="center"/>
    </xf>
    <xf numFmtId="44" fontId="2" fillId="0" borderId="0" xfId="2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4" fontId="2" fillId="0" borderId="34" xfId="2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44" fontId="3" fillId="0" borderId="5" xfId="2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3" fontId="3" fillId="0" borderId="5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44" fontId="3" fillId="0" borderId="5" xfId="2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44" fontId="4" fillId="0" borderId="0" xfId="2" applyFont="1" applyFill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7" xfId="0" applyFont="1" applyBorder="1" applyAlignment="1">
      <alignment vertical="center" wrapText="1"/>
    </xf>
    <xf numFmtId="44" fontId="4" fillId="0" borderId="17" xfId="2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44" fontId="4" fillId="0" borderId="0" xfId="2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44" fontId="4" fillId="0" borderId="0" xfId="2" applyFont="1" applyFill="1" applyAlignment="1">
      <alignment horizontal="center" vertical="center"/>
    </xf>
    <xf numFmtId="44" fontId="4" fillId="0" borderId="0" xfId="2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44" fontId="2" fillId="0" borderId="2" xfId="2" applyFont="1" applyFill="1" applyBorder="1" applyAlignment="1">
      <alignment horizontal="center" vertical="center" wrapText="1"/>
    </xf>
    <xf numFmtId="44" fontId="2" fillId="0" borderId="34" xfId="2" applyFont="1" applyFill="1" applyBorder="1" applyAlignment="1">
      <alignment horizontal="center" vertical="center" wrapText="1"/>
    </xf>
    <xf numFmtId="44" fontId="2" fillId="0" borderId="1" xfId="2" applyFont="1" applyFill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 wrapText="1"/>
    </xf>
    <xf numFmtId="49" fontId="2" fillId="0" borderId="29" xfId="0" applyNumberFormat="1" applyFont="1" applyBorder="1" applyAlignment="1">
      <alignment horizontal="center" vertical="center" wrapText="1"/>
    </xf>
    <xf numFmtId="49" fontId="2" fillId="0" borderId="30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31" xfId="0" applyNumberFormat="1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9524</xdr:rowOff>
    </xdr:from>
    <xdr:to>
      <xdr:col>1</xdr:col>
      <xdr:colOff>695325</xdr:colOff>
      <xdr:row>2</xdr:row>
      <xdr:rowOff>152399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" y="9524"/>
          <a:ext cx="4857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6"/>
  <sheetViews>
    <sheetView tabSelected="1" workbookViewId="0">
      <selection activeCell="G17" sqref="G17"/>
    </sheetView>
  </sheetViews>
  <sheetFormatPr defaultColWidth="9.140625" defaultRowHeight="12.75" x14ac:dyDescent="0.25"/>
  <cols>
    <col min="1" max="1" width="6.42578125" style="14" customWidth="1"/>
    <col min="2" max="2" width="17.7109375" style="14" customWidth="1"/>
    <col min="3" max="3" width="10.140625" style="14" customWidth="1"/>
    <col min="4" max="4" width="13.42578125" style="14" customWidth="1"/>
    <col min="5" max="5" width="8.42578125" style="14" customWidth="1"/>
    <col min="6" max="6" width="34" style="14" customWidth="1"/>
    <col min="7" max="7" width="16.85546875" style="14" customWidth="1"/>
    <col min="8" max="8" width="15.85546875" style="14" customWidth="1"/>
    <col min="9" max="9" width="14.42578125" style="14" customWidth="1"/>
    <col min="10" max="10" width="43.5703125" style="14" customWidth="1"/>
    <col min="11" max="11" width="13.5703125" style="29" customWidth="1"/>
    <col min="12" max="12" width="10.5703125" style="14" customWidth="1"/>
    <col min="13" max="13" width="21.7109375" style="14" customWidth="1"/>
    <col min="14" max="14" width="11.42578125" style="14" customWidth="1"/>
    <col min="15" max="15" width="11.140625" style="14" customWidth="1"/>
    <col min="16" max="16" width="18.85546875" style="14" customWidth="1"/>
    <col min="17" max="18" width="17" style="14" customWidth="1"/>
    <col min="19" max="19" width="11.7109375" style="14" customWidth="1"/>
    <col min="20" max="21" width="15.7109375" style="14" customWidth="1"/>
    <col min="22" max="22" width="13.42578125" style="29" customWidth="1"/>
    <col min="23" max="23" width="14.85546875" style="29" customWidth="1"/>
    <col min="24" max="24" width="14.28515625" style="29" customWidth="1"/>
    <col min="25" max="25" width="10.5703125" style="29" customWidth="1"/>
    <col min="26" max="26" width="19.42578125" style="29" customWidth="1"/>
    <col min="27" max="27" width="27" style="14" customWidth="1"/>
    <col min="28" max="28" width="22.140625" style="29" customWidth="1"/>
    <col min="29" max="29" width="14.140625" style="29" customWidth="1"/>
    <col min="30" max="30" width="11.42578125" style="14" customWidth="1"/>
    <col min="31" max="32" width="16.42578125" style="14" customWidth="1"/>
    <col min="33" max="33" width="22.140625" style="14" customWidth="1"/>
    <col min="34" max="34" width="26" style="14" customWidth="1"/>
    <col min="35" max="16384" width="9.140625" style="14"/>
  </cols>
  <sheetData>
    <row r="1" spans="1:37" s="56" customFormat="1" ht="15" x14ac:dyDescent="0.25">
      <c r="K1" s="57"/>
      <c r="V1" s="57"/>
      <c r="W1" s="57"/>
      <c r="X1" s="57"/>
      <c r="Y1" s="57"/>
      <c r="Z1" s="57"/>
      <c r="AB1" s="57"/>
      <c r="AC1" s="57"/>
    </row>
    <row r="2" spans="1:37" s="56" customFormat="1" ht="15" x14ac:dyDescent="0.25">
      <c r="K2" s="57"/>
      <c r="V2" s="57"/>
      <c r="W2" s="57"/>
      <c r="X2" s="57"/>
      <c r="Y2" s="57"/>
      <c r="Z2" s="57"/>
      <c r="AB2" s="57"/>
      <c r="AC2" s="57"/>
    </row>
    <row r="3" spans="1:37" s="56" customFormat="1" ht="15" x14ac:dyDescent="0.25">
      <c r="K3" s="57"/>
      <c r="V3" s="57"/>
      <c r="W3" s="57"/>
      <c r="X3" s="57"/>
      <c r="Y3" s="57"/>
      <c r="Z3" s="57"/>
      <c r="AB3" s="57"/>
      <c r="AC3" s="57"/>
    </row>
    <row r="4" spans="1:37" s="56" customFormat="1" ht="15" x14ac:dyDescent="0.25">
      <c r="A4" s="56" t="s">
        <v>23</v>
      </c>
      <c r="K4" s="57"/>
      <c r="V4" s="57"/>
      <c r="W4" s="57"/>
      <c r="X4" s="57"/>
      <c r="Y4" s="57"/>
      <c r="Z4" s="57"/>
      <c r="AB4" s="57"/>
      <c r="AC4" s="57"/>
    </row>
    <row r="5" spans="1:37" s="56" customFormat="1" ht="15" x14ac:dyDescent="0.25">
      <c r="K5" s="57"/>
      <c r="V5" s="57"/>
      <c r="W5" s="57"/>
      <c r="X5" s="57"/>
      <c r="Y5" s="57"/>
      <c r="Z5" s="57"/>
      <c r="AB5" s="57"/>
      <c r="AC5" s="57"/>
    </row>
    <row r="6" spans="1:37" s="56" customFormat="1" ht="15" x14ac:dyDescent="0.25">
      <c r="A6" s="56" t="s">
        <v>42</v>
      </c>
      <c r="K6" s="57"/>
      <c r="V6" s="57"/>
      <c r="W6" s="57"/>
      <c r="X6" s="57"/>
      <c r="Y6" s="57"/>
      <c r="Z6" s="57"/>
      <c r="AB6" s="57"/>
      <c r="AC6" s="57"/>
    </row>
    <row r="7" spans="1:37" s="56" customFormat="1" ht="15" x14ac:dyDescent="0.25">
      <c r="A7" s="56" t="s">
        <v>29</v>
      </c>
      <c r="K7" s="57"/>
      <c r="N7" s="61"/>
      <c r="O7" s="61"/>
      <c r="P7" s="61"/>
      <c r="Q7" s="61"/>
      <c r="R7" s="61"/>
      <c r="S7" s="61"/>
      <c r="T7" s="61"/>
      <c r="U7" s="61"/>
      <c r="V7" s="62"/>
      <c r="W7" s="62"/>
      <c r="X7" s="62"/>
      <c r="Y7" s="62"/>
      <c r="Z7" s="62"/>
      <c r="AA7" s="61"/>
      <c r="AB7" s="62"/>
      <c r="AC7" s="62"/>
      <c r="AD7" s="61"/>
      <c r="AE7" s="61"/>
      <c r="AF7" s="61"/>
      <c r="AG7" s="61"/>
      <c r="AH7" s="61"/>
      <c r="AI7" s="61"/>
      <c r="AJ7" s="61"/>
      <c r="AK7" s="61"/>
    </row>
    <row r="8" spans="1:37" s="56" customFormat="1" ht="15" x14ac:dyDescent="0.25">
      <c r="A8" s="56" t="s">
        <v>64</v>
      </c>
      <c r="J8" s="61"/>
      <c r="K8" s="62"/>
      <c r="L8" s="61"/>
      <c r="M8" s="61"/>
      <c r="N8" s="61"/>
      <c r="O8" s="61"/>
      <c r="P8" s="61"/>
      <c r="Q8" s="61"/>
      <c r="R8" s="61"/>
      <c r="S8" s="61"/>
      <c r="T8" s="61"/>
      <c r="U8" s="61"/>
      <c r="V8" s="62"/>
      <c r="W8" s="62"/>
      <c r="X8" s="62"/>
      <c r="Y8" s="62"/>
      <c r="Z8" s="62"/>
      <c r="AA8" s="61"/>
      <c r="AB8" s="62"/>
      <c r="AC8" s="62"/>
      <c r="AD8" s="61"/>
      <c r="AE8" s="61"/>
      <c r="AF8" s="61"/>
      <c r="AG8" s="61"/>
      <c r="AH8" s="61"/>
      <c r="AI8" s="61"/>
      <c r="AJ8" s="61"/>
      <c r="AK8" s="61"/>
    </row>
    <row r="9" spans="1:37" s="56" customFormat="1" ht="15" x14ac:dyDescent="0.25">
      <c r="B9" s="63"/>
      <c r="C9" s="63"/>
      <c r="D9" s="63"/>
      <c r="E9" s="63"/>
      <c r="F9" s="63"/>
      <c r="G9" s="63"/>
      <c r="H9" s="63"/>
      <c r="I9" s="63"/>
      <c r="J9" s="63"/>
      <c r="K9" s="64"/>
      <c r="L9" s="63"/>
      <c r="M9" s="63"/>
      <c r="N9" s="63"/>
      <c r="O9" s="63"/>
      <c r="P9" s="63"/>
      <c r="Q9" s="63"/>
      <c r="R9" s="63"/>
      <c r="S9" s="63"/>
      <c r="T9" s="63"/>
      <c r="U9" s="63"/>
      <c r="V9" s="64"/>
      <c r="W9" s="64"/>
      <c r="X9" s="64"/>
      <c r="Y9" s="64"/>
      <c r="Z9" s="64"/>
      <c r="AA9" s="63"/>
      <c r="AB9" s="64"/>
      <c r="AC9" s="64"/>
      <c r="AD9" s="63"/>
      <c r="AE9" s="63"/>
      <c r="AF9" s="63"/>
      <c r="AG9" s="63"/>
      <c r="AH9" s="63"/>
      <c r="AI9" s="63"/>
      <c r="AJ9" s="63"/>
      <c r="AK9" s="63"/>
    </row>
    <row r="10" spans="1:37" s="56" customFormat="1" ht="15" x14ac:dyDescent="0.25">
      <c r="A10" s="56" t="s">
        <v>63</v>
      </c>
      <c r="K10" s="65"/>
      <c r="V10" s="57"/>
      <c r="W10" s="57"/>
      <c r="X10" s="57"/>
      <c r="Y10" s="57"/>
      <c r="Z10" s="57"/>
      <c r="AB10" s="57"/>
      <c r="AC10" s="57"/>
    </row>
    <row r="11" spans="1:37" s="56" customFormat="1" ht="15" x14ac:dyDescent="0.25">
      <c r="A11" s="56" t="s">
        <v>62</v>
      </c>
      <c r="K11" s="65"/>
      <c r="V11" s="57"/>
      <c r="W11" s="57"/>
      <c r="X11" s="57"/>
      <c r="Y11" s="57"/>
      <c r="Z11" s="57"/>
      <c r="AB11" s="57"/>
      <c r="AC11" s="57"/>
    </row>
    <row r="12" spans="1:37" s="56" customFormat="1" ht="15" x14ac:dyDescent="0.25">
      <c r="K12" s="57"/>
      <c r="V12" s="57"/>
      <c r="W12" s="57"/>
      <c r="X12" s="57"/>
      <c r="Y12" s="57"/>
      <c r="Z12" s="57"/>
      <c r="AB12" s="57"/>
      <c r="AC12" s="57"/>
    </row>
    <row r="13" spans="1:37" s="56" customFormat="1" ht="15.75" thickBot="1" x14ac:dyDescent="0.3">
      <c r="A13" s="58" t="s">
        <v>26</v>
      </c>
      <c r="B13" s="59"/>
      <c r="C13" s="59"/>
      <c r="D13" s="59"/>
      <c r="E13" s="59"/>
      <c r="F13" s="59"/>
      <c r="G13" s="59"/>
      <c r="H13" s="59"/>
      <c r="I13" s="59"/>
      <c r="J13" s="59"/>
      <c r="K13" s="60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60"/>
      <c r="W13" s="60"/>
      <c r="X13" s="60"/>
      <c r="Y13" s="60"/>
      <c r="Z13" s="60"/>
      <c r="AA13" s="59"/>
      <c r="AB13" s="60"/>
      <c r="AC13" s="60"/>
      <c r="AD13" s="59"/>
      <c r="AE13" s="59"/>
      <c r="AF13" s="59"/>
      <c r="AG13" s="59"/>
      <c r="AH13" s="59"/>
    </row>
    <row r="14" spans="1:37" x14ac:dyDescent="0.25">
      <c r="A14" s="88" t="s">
        <v>12</v>
      </c>
      <c r="B14" s="71" t="s">
        <v>0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 t="s">
        <v>1</v>
      </c>
      <c r="O14" s="71"/>
      <c r="P14" s="71"/>
      <c r="Q14" s="71"/>
      <c r="R14" s="72" t="s">
        <v>2</v>
      </c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4"/>
      <c r="AD14" s="80" t="s">
        <v>3</v>
      </c>
      <c r="AE14" s="81"/>
      <c r="AF14" s="81"/>
      <c r="AG14" s="82"/>
      <c r="AH14" s="68" t="s">
        <v>41</v>
      </c>
    </row>
    <row r="15" spans="1:37" x14ac:dyDescent="0.25">
      <c r="A15" s="89"/>
      <c r="B15" s="75" t="s">
        <v>13</v>
      </c>
      <c r="C15" s="91" t="s">
        <v>4</v>
      </c>
      <c r="D15" s="93" t="s">
        <v>5</v>
      </c>
      <c r="E15" s="93" t="s">
        <v>6</v>
      </c>
      <c r="F15" s="75" t="s">
        <v>31</v>
      </c>
      <c r="G15" s="75" t="s">
        <v>20</v>
      </c>
      <c r="H15" s="75" t="s">
        <v>32</v>
      </c>
      <c r="I15" s="75" t="s">
        <v>8</v>
      </c>
      <c r="J15" s="75" t="s">
        <v>10</v>
      </c>
      <c r="K15" s="77" t="s">
        <v>25</v>
      </c>
      <c r="L15" s="66" t="s">
        <v>27</v>
      </c>
      <c r="M15" s="97" t="s">
        <v>7</v>
      </c>
      <c r="N15" s="91" t="s">
        <v>34</v>
      </c>
      <c r="O15" s="91" t="s">
        <v>33</v>
      </c>
      <c r="P15" s="93" t="s">
        <v>14</v>
      </c>
      <c r="Q15" s="95" t="s">
        <v>9</v>
      </c>
      <c r="R15" s="66" t="s">
        <v>28</v>
      </c>
      <c r="S15" s="66" t="s">
        <v>24</v>
      </c>
      <c r="T15" s="66" t="s">
        <v>15</v>
      </c>
      <c r="U15" s="66" t="s">
        <v>35</v>
      </c>
      <c r="V15" s="79" t="s">
        <v>16</v>
      </c>
      <c r="W15" s="79"/>
      <c r="X15" s="79"/>
      <c r="Y15" s="79"/>
      <c r="Z15" s="79"/>
      <c r="AA15" s="66" t="s">
        <v>30</v>
      </c>
      <c r="AB15" s="77" t="s">
        <v>36</v>
      </c>
      <c r="AC15" s="77" t="s">
        <v>19</v>
      </c>
      <c r="AD15" s="83"/>
      <c r="AE15" s="84"/>
      <c r="AF15" s="84"/>
      <c r="AG15" s="85"/>
      <c r="AH15" s="69"/>
    </row>
    <row r="16" spans="1:37" ht="39" thickBot="1" x14ac:dyDescent="0.3">
      <c r="A16" s="90"/>
      <c r="B16" s="76"/>
      <c r="C16" s="92"/>
      <c r="D16" s="94"/>
      <c r="E16" s="94"/>
      <c r="F16" s="76"/>
      <c r="G16" s="76"/>
      <c r="H16" s="76"/>
      <c r="I16" s="76"/>
      <c r="J16" s="76"/>
      <c r="K16" s="78"/>
      <c r="L16" s="67"/>
      <c r="M16" s="98"/>
      <c r="N16" s="92"/>
      <c r="O16" s="92"/>
      <c r="P16" s="94"/>
      <c r="Q16" s="96"/>
      <c r="R16" s="67"/>
      <c r="S16" s="67"/>
      <c r="T16" s="67"/>
      <c r="U16" s="67"/>
      <c r="V16" s="42" t="s">
        <v>17</v>
      </c>
      <c r="W16" s="42" t="s">
        <v>18</v>
      </c>
      <c r="X16" s="42" t="s">
        <v>11</v>
      </c>
      <c r="Y16" s="42" t="s">
        <v>21</v>
      </c>
      <c r="Z16" s="42" t="s">
        <v>22</v>
      </c>
      <c r="AA16" s="67"/>
      <c r="AB16" s="78"/>
      <c r="AC16" s="78"/>
      <c r="AD16" s="25" t="s">
        <v>5</v>
      </c>
      <c r="AE16" s="25" t="s">
        <v>40</v>
      </c>
      <c r="AF16" s="26" t="s">
        <v>37</v>
      </c>
      <c r="AG16" s="26" t="s">
        <v>38</v>
      </c>
      <c r="AH16" s="70"/>
    </row>
    <row r="17" spans="1:37" ht="216.75" x14ac:dyDescent="0.25">
      <c r="A17" s="41">
        <v>1</v>
      </c>
      <c r="B17" s="39" t="s">
        <v>44</v>
      </c>
      <c r="C17" s="39" t="s">
        <v>45</v>
      </c>
      <c r="D17" s="40">
        <v>45826</v>
      </c>
      <c r="E17" s="39">
        <v>14062</v>
      </c>
      <c r="F17" s="50" t="s">
        <v>60</v>
      </c>
      <c r="G17" s="52" t="s">
        <v>48</v>
      </c>
      <c r="H17" s="52" t="s">
        <v>48</v>
      </c>
      <c r="I17" s="50" t="s">
        <v>49</v>
      </c>
      <c r="J17" s="43" t="s">
        <v>46</v>
      </c>
      <c r="K17" s="44">
        <v>480</v>
      </c>
      <c r="L17" s="39" t="s">
        <v>47</v>
      </c>
      <c r="M17" s="39">
        <v>3.5</v>
      </c>
      <c r="N17" s="53">
        <v>45824</v>
      </c>
      <c r="O17" s="53">
        <v>45827</v>
      </c>
      <c r="P17" s="43" t="s">
        <v>50</v>
      </c>
      <c r="Q17" s="45" t="s">
        <v>51</v>
      </c>
      <c r="R17" s="45" t="s">
        <v>52</v>
      </c>
      <c r="S17" s="46">
        <v>1501</v>
      </c>
      <c r="T17" s="54" t="s">
        <v>54</v>
      </c>
      <c r="U17" s="55" t="s">
        <v>53</v>
      </c>
      <c r="V17" s="44"/>
      <c r="W17" s="44"/>
      <c r="X17" s="44">
        <v>1680</v>
      </c>
      <c r="Y17" s="44"/>
      <c r="Z17" s="44"/>
      <c r="AA17" s="50" t="s">
        <v>55</v>
      </c>
      <c r="AB17" s="51" t="s">
        <v>55</v>
      </c>
      <c r="AC17" s="44">
        <f>X17</f>
        <v>1680</v>
      </c>
      <c r="AD17" s="47" t="s">
        <v>56</v>
      </c>
      <c r="AE17" s="47" t="s">
        <v>58</v>
      </c>
      <c r="AF17" s="48" t="s">
        <v>57</v>
      </c>
      <c r="AG17" s="48" t="s">
        <v>59</v>
      </c>
      <c r="AH17" s="49"/>
    </row>
    <row r="18" spans="1:37" x14ac:dyDescent="0.25">
      <c r="A18" s="17"/>
      <c r="B18" s="1"/>
      <c r="C18" s="1"/>
      <c r="D18" s="1"/>
      <c r="E18" s="1"/>
      <c r="F18" s="1"/>
      <c r="G18" s="1"/>
      <c r="H18" s="1"/>
      <c r="I18" s="1"/>
      <c r="J18" s="1"/>
      <c r="K18" s="32"/>
      <c r="L18" s="1"/>
      <c r="M18" s="1"/>
      <c r="N18" s="1"/>
      <c r="O18" s="1"/>
      <c r="P18" s="1"/>
      <c r="Q18" s="1"/>
      <c r="R18" s="1"/>
      <c r="S18" s="1"/>
      <c r="T18" s="1"/>
      <c r="U18" s="1"/>
      <c r="V18" s="32"/>
      <c r="W18" s="32"/>
      <c r="X18" s="32">
        <f t="shared" ref="X18:X20" si="0">V18-W18</f>
        <v>0</v>
      </c>
      <c r="Y18" s="32"/>
      <c r="Z18" s="32"/>
      <c r="AA18" s="1"/>
      <c r="AB18" s="32"/>
      <c r="AC18" s="32">
        <f t="shared" ref="AC18:AC20" si="1">W18+AB18</f>
        <v>0</v>
      </c>
      <c r="AD18" s="3"/>
      <c r="AE18" s="3"/>
      <c r="AF18" s="4"/>
      <c r="AG18" s="4"/>
      <c r="AH18" s="18"/>
    </row>
    <row r="19" spans="1:37" x14ac:dyDescent="0.25">
      <c r="A19" s="17"/>
      <c r="B19" s="1"/>
      <c r="C19" s="1"/>
      <c r="D19" s="1"/>
      <c r="E19" s="1"/>
      <c r="F19" s="1"/>
      <c r="G19" s="1"/>
      <c r="H19" s="1"/>
      <c r="I19" s="1"/>
      <c r="J19" s="1"/>
      <c r="K19" s="32"/>
      <c r="L19" s="1"/>
      <c r="M19" s="1"/>
      <c r="N19" s="1"/>
      <c r="O19" s="1"/>
      <c r="P19" s="1"/>
      <c r="Q19" s="1"/>
      <c r="R19" s="1"/>
      <c r="S19" s="1"/>
      <c r="T19" s="1"/>
      <c r="U19" s="1"/>
      <c r="V19" s="32"/>
      <c r="W19" s="32"/>
      <c r="X19" s="32">
        <f t="shared" si="0"/>
        <v>0</v>
      </c>
      <c r="Y19" s="32"/>
      <c r="Z19" s="32"/>
      <c r="AA19" s="1"/>
      <c r="AB19" s="32"/>
      <c r="AC19" s="32">
        <f t="shared" si="1"/>
        <v>0</v>
      </c>
      <c r="AD19" s="3"/>
      <c r="AE19" s="3"/>
      <c r="AF19" s="4"/>
      <c r="AG19" s="4"/>
      <c r="AH19" s="18"/>
    </row>
    <row r="20" spans="1:37" ht="13.5" thickBot="1" x14ac:dyDescent="0.3">
      <c r="A20" s="19"/>
      <c r="B20" s="2"/>
      <c r="C20" s="2"/>
      <c r="D20" s="2"/>
      <c r="E20" s="2"/>
      <c r="F20" s="2"/>
      <c r="G20" s="2"/>
      <c r="H20" s="2"/>
      <c r="I20" s="2"/>
      <c r="J20" s="2"/>
      <c r="K20" s="33"/>
      <c r="L20" s="2"/>
      <c r="M20" s="2"/>
      <c r="N20" s="2"/>
      <c r="O20" s="2"/>
      <c r="P20" s="2"/>
      <c r="Q20" s="2"/>
      <c r="R20" s="2"/>
      <c r="S20" s="2"/>
      <c r="T20" s="2"/>
      <c r="U20" s="2"/>
      <c r="V20" s="33"/>
      <c r="W20" s="33"/>
      <c r="X20" s="33">
        <f t="shared" si="0"/>
        <v>0</v>
      </c>
      <c r="Y20" s="33"/>
      <c r="Z20" s="33"/>
      <c r="AA20" s="2"/>
      <c r="AB20" s="33"/>
      <c r="AC20" s="33">
        <f t="shared" si="1"/>
        <v>0</v>
      </c>
      <c r="AD20" s="5"/>
      <c r="AE20" s="5"/>
      <c r="AF20" s="6"/>
      <c r="AG20" s="6"/>
      <c r="AH20" s="20"/>
    </row>
    <row r="21" spans="1:37" ht="13.5" thickBot="1" x14ac:dyDescent="0.3">
      <c r="A21" s="86" t="s">
        <v>39</v>
      </c>
      <c r="B21" s="87"/>
      <c r="C21" s="87"/>
      <c r="D21" s="87"/>
      <c r="E21" s="87"/>
      <c r="F21" s="87"/>
      <c r="G21" s="87"/>
      <c r="H21" s="87"/>
      <c r="I21" s="87"/>
      <c r="J21" s="87"/>
      <c r="K21" s="34">
        <f>SUM(K17:K20)</f>
        <v>480</v>
      </c>
      <c r="L21" s="27"/>
      <c r="M21" s="27"/>
      <c r="N21" s="27"/>
      <c r="O21" s="27"/>
      <c r="P21" s="27"/>
      <c r="Q21" s="28"/>
      <c r="R21" s="21"/>
      <c r="S21" s="21"/>
      <c r="T21" s="7"/>
      <c r="U21" s="7"/>
      <c r="V21" s="37">
        <f>SUM(V17:V20)</f>
        <v>0</v>
      </c>
      <c r="W21" s="37">
        <f>SUM(W17:W20)</f>
        <v>0</v>
      </c>
      <c r="X21" s="37">
        <f>SUM(X17:X20)</f>
        <v>1680</v>
      </c>
      <c r="Y21" s="37">
        <f>SUM(Y17:Y20)</f>
        <v>0</v>
      </c>
      <c r="Z21" s="37">
        <f>SUM(Z17:Z20)</f>
        <v>0</v>
      </c>
      <c r="AA21" s="8"/>
      <c r="AB21" s="37">
        <f>SUM(AB17:AB20)</f>
        <v>0</v>
      </c>
      <c r="AC21" s="37">
        <f>SUM(AC17:AC20)</f>
        <v>1680</v>
      </c>
      <c r="AD21" s="9"/>
      <c r="AE21" s="9"/>
      <c r="AF21" s="10"/>
      <c r="AG21" s="10"/>
      <c r="AH21" s="22"/>
    </row>
    <row r="22" spans="1:37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35"/>
      <c r="L22" s="23"/>
      <c r="M22" s="23"/>
      <c r="N22" s="23"/>
      <c r="O22" s="23"/>
      <c r="P22" s="23"/>
      <c r="Q22" s="23"/>
      <c r="R22" s="23"/>
      <c r="S22" s="23"/>
      <c r="T22" s="11"/>
      <c r="U22" s="11"/>
      <c r="V22" s="38"/>
      <c r="W22" s="38"/>
      <c r="X22" s="38"/>
      <c r="Y22" s="38"/>
      <c r="Z22" s="38"/>
      <c r="AA22" s="12"/>
      <c r="AB22" s="38"/>
      <c r="AC22" s="38"/>
      <c r="AD22" s="13"/>
      <c r="AE22" s="13"/>
      <c r="AF22" s="13"/>
      <c r="AG22" s="13"/>
      <c r="AH22" s="15"/>
    </row>
    <row r="23" spans="1:37" x14ac:dyDescent="0.25">
      <c r="A23" s="15" t="s">
        <v>61</v>
      </c>
      <c r="B23" s="15"/>
      <c r="C23" s="15"/>
      <c r="D23" s="15"/>
      <c r="E23" s="15"/>
      <c r="F23" s="15"/>
      <c r="G23" s="15"/>
      <c r="H23" s="15"/>
      <c r="I23" s="15"/>
      <c r="J23" s="15"/>
      <c r="K23" s="30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30"/>
      <c r="W23" s="30"/>
      <c r="X23" s="30"/>
      <c r="Y23" s="30"/>
      <c r="Z23" s="30"/>
      <c r="AA23" s="15"/>
      <c r="AB23" s="30"/>
      <c r="AC23" s="30"/>
      <c r="AD23" s="15"/>
      <c r="AE23" s="15"/>
      <c r="AF23" s="15"/>
      <c r="AG23" s="15"/>
      <c r="AH23" s="15"/>
      <c r="AI23" s="15"/>
      <c r="AJ23" s="15"/>
      <c r="AK23" s="15"/>
    </row>
    <row r="24" spans="1:37" x14ac:dyDescent="0.25">
      <c r="A24" s="15" t="s">
        <v>43</v>
      </c>
      <c r="B24" s="15"/>
      <c r="C24" s="15"/>
      <c r="D24" s="15"/>
      <c r="E24" s="15"/>
      <c r="F24" s="15"/>
      <c r="G24" s="15"/>
      <c r="H24" s="15"/>
      <c r="I24" s="15"/>
      <c r="J24" s="15"/>
      <c r="K24" s="30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30"/>
      <c r="W24" s="30"/>
      <c r="X24" s="30"/>
      <c r="Y24" s="30"/>
      <c r="Z24" s="30"/>
      <c r="AA24" s="15"/>
      <c r="AB24" s="30"/>
      <c r="AC24" s="30"/>
      <c r="AD24" s="15"/>
      <c r="AE24" s="15"/>
      <c r="AF24" s="15"/>
      <c r="AG24" s="15"/>
      <c r="AH24" s="15"/>
      <c r="AI24" s="15"/>
      <c r="AJ24" s="15"/>
      <c r="AK24" s="15"/>
    </row>
    <row r="25" spans="1:37" x14ac:dyDescent="0.25">
      <c r="A25" s="24" t="s">
        <v>65</v>
      </c>
      <c r="B25" s="24"/>
      <c r="C25" s="24"/>
      <c r="D25" s="24"/>
      <c r="E25" s="24"/>
      <c r="F25" s="24"/>
      <c r="G25" s="24"/>
      <c r="H25" s="24"/>
      <c r="I25" s="24"/>
      <c r="J25" s="24"/>
      <c r="K25" s="36"/>
      <c r="L25" s="24"/>
      <c r="M25" s="24"/>
      <c r="N25" s="15"/>
      <c r="O25" s="15"/>
      <c r="P25" s="15"/>
      <c r="Q25" s="15"/>
      <c r="R25" s="15"/>
      <c r="S25" s="15"/>
      <c r="T25" s="15"/>
      <c r="U25" s="15"/>
      <c r="V25" s="30"/>
      <c r="W25" s="30"/>
      <c r="X25" s="30"/>
      <c r="Y25" s="30"/>
      <c r="Z25" s="30"/>
      <c r="AA25" s="15"/>
      <c r="AB25" s="30"/>
      <c r="AC25" s="30"/>
      <c r="AD25" s="15"/>
      <c r="AE25" s="15"/>
      <c r="AF25" s="15"/>
      <c r="AG25" s="15"/>
      <c r="AH25" s="15"/>
      <c r="AI25" s="15"/>
      <c r="AJ25" s="15"/>
      <c r="AK25" s="15"/>
    </row>
    <row r="26" spans="1:37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31"/>
      <c r="L26" s="16"/>
      <c r="M26" s="16"/>
    </row>
  </sheetData>
  <mergeCells count="31">
    <mergeCell ref="A21:J21"/>
    <mergeCell ref="A14:A16"/>
    <mergeCell ref="S15:S16"/>
    <mergeCell ref="U15:U16"/>
    <mergeCell ref="K15:K16"/>
    <mergeCell ref="N15:N16"/>
    <mergeCell ref="C15:C16"/>
    <mergeCell ref="D15:D16"/>
    <mergeCell ref="E15:E16"/>
    <mergeCell ref="G15:G16"/>
    <mergeCell ref="H15:H16"/>
    <mergeCell ref="I15:I16"/>
    <mergeCell ref="O15:O16"/>
    <mergeCell ref="P15:P16"/>
    <mergeCell ref="Q15:Q16"/>
    <mergeCell ref="M15:M16"/>
    <mergeCell ref="AA15:AA16"/>
    <mergeCell ref="AH14:AH16"/>
    <mergeCell ref="B14:M14"/>
    <mergeCell ref="R14:AC14"/>
    <mergeCell ref="J15:J16"/>
    <mergeCell ref="B15:B16"/>
    <mergeCell ref="AB15:AB16"/>
    <mergeCell ref="AC15:AC16"/>
    <mergeCell ref="V15:Z15"/>
    <mergeCell ref="T15:T16"/>
    <mergeCell ref="R15:R16"/>
    <mergeCell ref="AD14:AG15"/>
    <mergeCell ref="L15:L16"/>
    <mergeCell ref="N14:Q14"/>
    <mergeCell ref="F15:F1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GABPRE DIÁRIA SERVIDOR SET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ANDREATO</cp:lastModifiedBy>
  <dcterms:created xsi:type="dcterms:W3CDTF">2013-10-11T22:14:02Z</dcterms:created>
  <dcterms:modified xsi:type="dcterms:W3CDTF">2025-10-16T17:06:50Z</dcterms:modified>
</cp:coreProperties>
</file>