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to.oliveira\Documents\ANO 2025\PRESTAÇÃO DE CONTAS MENSAL 2025\Z-DIÁRIAS\"/>
    </mc:Choice>
  </mc:AlternateContent>
  <bookViews>
    <workbookView xWindow="-120" yWindow="-120" windowWidth="29040" windowHeight="15840" tabRatio="779"/>
  </bookViews>
  <sheets>
    <sheet name="FMAS DIÁRIAS JUN 2025" sheetId="1" r:id="rId1"/>
  </sheets>
  <calcPr calcId="162913"/>
  <fileRecoveryPr repairLoad="1"/>
</workbook>
</file>

<file path=xl/calcChain.xml><?xml version="1.0" encoding="utf-8"?>
<calcChain xmlns="http://schemas.openxmlformats.org/spreadsheetml/2006/main">
  <c r="L21" i="1" l="1"/>
  <c r="Y19" i="1" l="1"/>
  <c r="Y18" i="1"/>
  <c r="Y17" i="1"/>
  <c r="AA21" i="1"/>
  <c r="AC21" i="1"/>
  <c r="Z21" i="1"/>
  <c r="X21" i="1"/>
  <c r="W21" i="1"/>
  <c r="AD20" i="1" l="1"/>
  <c r="AD19" i="1"/>
  <c r="AD18" i="1"/>
  <c r="AD17" i="1"/>
  <c r="Y20" i="1"/>
  <c r="AD21" i="1" l="1"/>
  <c r="Y21" i="1"/>
</calcChain>
</file>

<file path=xl/sharedStrings.xml><?xml version="1.0" encoding="utf-8"?>
<sst xmlns="http://schemas.openxmlformats.org/spreadsheetml/2006/main" count="81" uniqueCount="72">
  <si>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</si>
  <si>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</si>
  <si>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</si>
  <si>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</si>
  <si>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</si>
  <si>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</si>
  <si>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</si>
  <si>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</si>
  <si>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Matrícula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</si>
  <si>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</si>
  <si>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</si>
  <si>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</si>
  <si>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</si>
  <si>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</si>
  <si>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</si>
  <si>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</si>
  <si>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</si>
  <si>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</si>
  <si>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</si>
  <si>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</si>
  <si>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</si>
  <si>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</si>
  <si>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</si>
  <si>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</si>
  <si>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</si>
  <si>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</si>
  <si>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</si>
  <si>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</si>
  <si>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</si>
  <si>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</si>
  <si>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</si>
  <si>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</si>
  <si>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</si>
  <si>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</si>
  <si>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</si>
  <si>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</si>
  <si>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</si>
  <si>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</si>
  <si>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</si>
  <si>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</si>
  <si>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TOTAL</t>
  </si>
  <si>
    <t>Situação quanto a aprovação (A/NA)</t>
  </si>
  <si>
    <t>Ações de regularização/ responsabilização</t>
  </si>
  <si>
    <t>Nome do responsável pela elaboração: Ailton José Blazute Braga</t>
  </si>
  <si>
    <t>IDENTIFICAÇÃO DO ÓRGÃO/ENTIDADE/FUNDO:  FUNDO MUNICIPAL DE ASSISTÊNCIA SOCIAL FNAS  - UNIDADE 605</t>
  </si>
  <si>
    <t>PRESTAÇÃO DE CONTAS MENSAL - EXERCÍCIO 2025</t>
  </si>
  <si>
    <t>Nome do titular do Órgão/Entidade/Fundo (no exercício do cargo): João Marcos de Souza da Luz  - Secretario Munícipal de Assistencia Social e Direitos Humanos</t>
  </si>
  <si>
    <t>0473/2025</t>
  </si>
  <si>
    <t>82/2025</t>
  </si>
  <si>
    <t>Antonia Vanda Matos de Souza</t>
  </si>
  <si>
    <t>Sim</t>
  </si>
  <si>
    <t>Vice Presidente CMAS</t>
  </si>
  <si>
    <t>Participação na 66ª Reunião do Fonaceas, em Brasília (DF) nos dias 28 a 30/04/2025</t>
  </si>
  <si>
    <t>8 DIARIAS-CIVIL</t>
  </si>
  <si>
    <t>4 e 1/2</t>
  </si>
  <si>
    <t>Rio Branco (AC)Brasília (DF)Rio Branco (AC)</t>
  </si>
  <si>
    <t>Aéreo</t>
  </si>
  <si>
    <t>3.3.90.14</t>
  </si>
  <si>
    <t>206050433/2025</t>
  </si>
  <si>
    <t>206050350/2025</t>
  </si>
  <si>
    <t>Jocirlene Barbosa de Souza Santos</t>
  </si>
  <si>
    <t>Secretária Executiva dos Conselhos</t>
  </si>
  <si>
    <t>83/2025</t>
  </si>
  <si>
    <t>0474/2025</t>
  </si>
  <si>
    <t>CMAS</t>
  </si>
  <si>
    <t>206050434/2025</t>
  </si>
  <si>
    <t>206050351/2025</t>
  </si>
  <si>
    <t>Não</t>
  </si>
  <si>
    <t>Aprovada</t>
  </si>
  <si>
    <t>REALIZADO ATÉ O MÊS/ANO (ACUMULADO): JANEIRO A JUNHO DE 2025</t>
  </si>
  <si>
    <t>Data da emissão: 04/07/2025</t>
  </si>
  <si>
    <t>Manual de Referência - 11ª Edição - Anexos IV, VI, VII e 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</si>
</sst>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43" fontId="2" fillId="0" borderId="19" xfId="1" applyFont="1" applyFill="1" applyBorder="1" applyAlignment="1">
      <alignment horizontal="center" vertical="center"/>
    </xf>
    <xf numFmtId="43" fontId="2" fillId="0" borderId="20" xfId="1" applyFont="1" applyFill="1" applyBorder="1" applyAlignment="1">
      <alignment vertical="center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5" xfId="2" applyFont="1" applyFill="1" applyBorder="1" applyAlignment="1">
      <alignment vertical="center"/>
    </xf>
    <xf numFmtId="44" fontId="3" fillId="0" borderId="1" xfId="2" applyFont="1" applyFill="1" applyBorder="1" applyAlignment="1">
      <alignment vertical="center"/>
    </xf>
    <xf numFmtId="44" fontId="2" fillId="0" borderId="18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20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44" fontId="3" fillId="0" borderId="5" xfId="2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44" fontId="3" fillId="0" borderId="2" xfId="2" applyFont="1" applyFill="1" applyBorder="1" applyAlignment="1">
      <alignment horizontal="center" vertical="center"/>
    </xf>
    <xf numFmtId="44" fontId="2" fillId="0" borderId="30" xfId="2" applyFont="1" applyFill="1" applyBorder="1" applyAlignment="1">
      <alignment horizontal="center" vertical="center" wrapText="1"/>
    </xf>
    <xf numFmtId="44" fontId="2" fillId="0" borderId="2" xfId="2" applyFont="1" applyFill="1" applyBorder="1" applyAlignment="1">
      <alignment horizontal="center" vertical="center" wrapText="1"/>
    </xf>
    <xf numFmtId="44" fontId="2" fillId="0" borderId="30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2" fillId="0" borderId="33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17" fontId="3" fillId="0" borderId="5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17" fontId="3" fillId="0" borderId="2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44" fontId="4" fillId="0" borderId="0" xfId="2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44" fontId="4" fillId="0" borderId="0" xfId="2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4" fontId="4" fillId="0" borderId="0" xfId="2" applyFont="1" applyFill="1" applyAlignment="1">
      <alignment horizontal="center" vertical="center"/>
    </xf>
    <xf numFmtId="44" fontId="4" fillId="0" borderId="0" xfId="2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 wrapText="1"/>
    </xf>
    <xf numFmtId="44" fontId="4" fillId="0" borderId="16" xfId="2" applyFont="1" applyFill="1" applyBorder="1" applyAlignment="1">
      <alignment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721519</xdr:colOff>
      <xdr:row>0</xdr:row>
      <xdr:rowOff>80963</xdr:rowOff>
    </xdr:from>
    <xdr:to>
      <xdr:col>1</xdr:col>
      <xdr:colOff>404813</xdr:colOff>
      <xdr:row>2</xdr:row>
      <xdr:rowOff>138113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519" y="80963"/>
          <a:ext cx="409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6"/>
  <sheetViews>
    <sheetView tabSelected="1" zoomScale="80" zoomScaleNormal="80" workbookViewId="0">
      <selection activeCell="A34" sqref="A34"/>
    </sheetView>
  </sheetViews>
  <sheetFormatPr defaultColWidth="9.140625" defaultRowHeight="12.75" x14ac:dyDescent="0.25"/>
  <cols>
    <col min="1" max="1" width="10.85546875" style="22" customWidth="1"/>
    <col min="2" max="2" width="16.42578125" style="22" bestFit="1" customWidth="1"/>
    <col min="3" max="3" width="14.42578125" style="22" bestFit="1" customWidth="1"/>
    <col min="4" max="4" width="10.85546875" style="22" bestFit="1" customWidth="1"/>
    <col min="5" max="5" width="7.140625" style="22" bestFit="1" customWidth="1"/>
    <col min="6" max="6" width="33" style="22" bestFit="1" customWidth="1"/>
    <col min="7" max="7" width="10.85546875" style="22" bestFit="1" customWidth="1"/>
    <col min="8" max="8" width="8.5703125" style="22" bestFit="1" customWidth="1"/>
    <col min="9" max="9" width="19.42578125" style="22" bestFit="1" customWidth="1"/>
    <col min="10" max="10" width="8.85546875" style="22" bestFit="1" customWidth="1"/>
    <col min="11" max="11" width="38.7109375" style="22" bestFit="1" customWidth="1"/>
    <col min="12" max="12" width="24.28515625" style="5" bestFit="1" customWidth="1"/>
    <col min="13" max="13" width="15.5703125" style="22" bestFit="1" customWidth="1"/>
    <col min="14" max="14" width="13.42578125" style="22" bestFit="1" customWidth="1"/>
    <col min="15" max="15" width="14.28515625" style="22" bestFit="1" customWidth="1"/>
    <col min="16" max="16" width="17" style="22" bestFit="1" customWidth="1"/>
    <col min="17" max="17" width="22" style="22" bestFit="1" customWidth="1"/>
    <col min="18" max="18" width="20.5703125" style="22" bestFit="1" customWidth="1"/>
    <col min="19" max="19" width="26.5703125" style="22" bestFit="1" customWidth="1"/>
    <col min="20" max="20" width="20.140625" style="22" bestFit="1" customWidth="1"/>
    <col min="21" max="21" width="24.28515625" style="22" bestFit="1" customWidth="1"/>
    <col min="22" max="22" width="26" style="22" bestFit="1" customWidth="1"/>
    <col min="23" max="23" width="15.140625" style="5" bestFit="1" customWidth="1"/>
    <col min="24" max="24" width="13" style="5" bestFit="1" customWidth="1"/>
    <col min="25" max="25" width="11.5703125" style="5" customWidth="1"/>
    <col min="26" max="26" width="10.7109375" style="5" bestFit="1" customWidth="1"/>
    <col min="27" max="27" width="20.7109375" style="5" bestFit="1" customWidth="1"/>
    <col min="28" max="28" width="47.140625" style="22" bestFit="1" customWidth="1"/>
    <col min="29" max="29" width="26.5703125" style="5" bestFit="1" customWidth="1"/>
    <col min="30" max="30" width="13" style="5" bestFit="1" customWidth="1"/>
    <col min="31" max="31" width="5.28515625" style="22" bestFit="1" customWidth="1"/>
    <col min="32" max="32" width="18.7109375" style="22" bestFit="1" customWidth="1"/>
    <col min="33" max="33" width="13.85546875" style="22" bestFit="1" customWidth="1"/>
    <col min="34" max="34" width="27.140625" style="22" bestFit="1" customWidth="1"/>
    <col min="35" max="35" width="44.42578125" style="22" bestFit="1" customWidth="1"/>
    <col min="36" max="16384" width="9.140625" style="22"/>
  </cols>
  <sheetData>
    <row r="1" spans="1:38" s="91" customFormat="1" ht="15" x14ac:dyDescent="0.25">
      <c r="L1" s="92"/>
      <c r="W1" s="92"/>
      <c r="X1" s="92"/>
      <c r="Y1" s="92"/>
      <c r="Z1" s="92"/>
      <c r="AA1" s="92"/>
      <c r="AC1" s="92"/>
      <c r="AD1" s="92"/>
    </row>
    <row r="2" spans="1:38" s="91" customFormat="1" ht="15" x14ac:dyDescent="0.25">
      <c r="L2" s="92"/>
      <c r="W2" s="92"/>
      <c r="X2" s="92"/>
      <c r="Y2" s="92"/>
      <c r="Z2" s="92"/>
      <c r="AA2" s="92"/>
      <c r="AC2" s="92"/>
      <c r="AD2" s="92"/>
    </row>
    <row r="3" spans="1:38" s="91" customFormat="1" ht="15" x14ac:dyDescent="0.25">
      <c r="L3" s="92"/>
      <c r="W3" s="92"/>
      <c r="X3" s="92"/>
      <c r="Y3" s="92"/>
      <c r="Z3" s="92"/>
      <c r="AA3" s="92"/>
      <c r="AC3" s="92"/>
      <c r="AD3" s="92"/>
    </row>
    <row r="4" spans="1:38" s="91" customFormat="1" ht="15" x14ac:dyDescent="0.25">
      <c r="A4" s="91" t="s">
        <v>24</v>
      </c>
      <c r="L4" s="92"/>
      <c r="W4" s="92"/>
      <c r="X4" s="92"/>
      <c r="Y4" s="92"/>
      <c r="Z4" s="92"/>
      <c r="AA4" s="92"/>
      <c r="AC4" s="92"/>
      <c r="AD4" s="92"/>
    </row>
    <row r="5" spans="1:38" s="91" customFormat="1" ht="15" x14ac:dyDescent="0.25">
      <c r="L5" s="92"/>
      <c r="W5" s="92"/>
      <c r="X5" s="92"/>
      <c r="Y5" s="92"/>
      <c r="Z5" s="92"/>
      <c r="AA5" s="92"/>
      <c r="AC5" s="92"/>
      <c r="AD5" s="92"/>
    </row>
    <row r="6" spans="1:38" s="91" customFormat="1" ht="15" x14ac:dyDescent="0.25">
      <c r="A6" s="91" t="s">
        <v>45</v>
      </c>
      <c r="L6" s="92"/>
      <c r="W6" s="92"/>
      <c r="X6" s="92"/>
      <c r="Y6" s="92"/>
      <c r="Z6" s="92"/>
      <c r="AA6" s="92"/>
      <c r="AC6" s="92"/>
      <c r="AD6" s="92"/>
    </row>
    <row r="7" spans="1:38" s="91" customFormat="1" ht="15" x14ac:dyDescent="0.25">
      <c r="A7" s="91" t="s">
        <v>30</v>
      </c>
      <c r="L7" s="92"/>
      <c r="O7" s="93"/>
      <c r="P7" s="93"/>
      <c r="Q7" s="93"/>
      <c r="R7" s="93"/>
      <c r="S7" s="93"/>
      <c r="T7" s="93"/>
      <c r="U7" s="93"/>
      <c r="V7" s="93"/>
      <c r="W7" s="94"/>
      <c r="X7" s="94"/>
      <c r="Y7" s="94"/>
      <c r="Z7" s="94"/>
      <c r="AA7" s="94"/>
      <c r="AB7" s="93"/>
      <c r="AC7" s="94"/>
      <c r="AD7" s="94"/>
      <c r="AE7" s="93"/>
      <c r="AF7" s="93"/>
      <c r="AG7" s="93"/>
      <c r="AH7" s="93"/>
      <c r="AI7" s="93"/>
      <c r="AJ7" s="93"/>
      <c r="AK7" s="93"/>
      <c r="AL7" s="93"/>
    </row>
    <row r="8" spans="1:38" s="91" customFormat="1" ht="15" x14ac:dyDescent="0.25">
      <c r="A8" s="91" t="s">
        <v>71</v>
      </c>
      <c r="K8" s="93"/>
      <c r="L8" s="94"/>
      <c r="M8" s="93"/>
      <c r="N8" s="93"/>
      <c r="O8" s="93"/>
      <c r="P8" s="93"/>
      <c r="Q8" s="93"/>
      <c r="R8" s="93"/>
      <c r="S8" s="93"/>
      <c r="T8" s="93"/>
      <c r="U8" s="93"/>
      <c r="V8" s="93"/>
      <c r="W8" s="94"/>
      <c r="X8" s="94"/>
      <c r="Y8" s="94"/>
      <c r="Z8" s="94"/>
      <c r="AA8" s="94"/>
      <c r="AB8" s="93"/>
      <c r="AC8" s="94"/>
      <c r="AD8" s="94"/>
      <c r="AE8" s="93"/>
      <c r="AF8" s="93"/>
      <c r="AG8" s="93"/>
      <c r="AH8" s="93"/>
      <c r="AI8" s="93"/>
      <c r="AJ8" s="93"/>
      <c r="AK8" s="93"/>
      <c r="AL8" s="93"/>
    </row>
    <row r="9" spans="1:38" s="91" customFormat="1" ht="15" x14ac:dyDescent="0.25">
      <c r="B9" s="95"/>
      <c r="C9" s="95"/>
      <c r="D9" s="95"/>
      <c r="E9" s="95"/>
      <c r="F9" s="95"/>
      <c r="G9" s="95"/>
      <c r="H9" s="95"/>
      <c r="I9" s="95"/>
      <c r="J9" s="95"/>
      <c r="K9" s="95"/>
      <c r="L9" s="96"/>
      <c r="M9" s="95"/>
      <c r="N9" s="95"/>
      <c r="O9" s="95"/>
      <c r="P9" s="95"/>
      <c r="Q9" s="95"/>
      <c r="R9" s="95"/>
      <c r="S9" s="95"/>
      <c r="T9" s="95"/>
      <c r="U9" s="95"/>
      <c r="V9" s="95"/>
      <c r="W9" s="96"/>
      <c r="X9" s="96"/>
      <c r="Y9" s="96"/>
      <c r="Z9" s="96"/>
      <c r="AA9" s="96"/>
      <c r="AB9" s="95"/>
      <c r="AC9" s="96"/>
      <c r="AD9" s="96"/>
      <c r="AE9" s="95"/>
      <c r="AF9" s="95"/>
      <c r="AG9" s="95"/>
      <c r="AH9" s="95"/>
      <c r="AI9" s="95"/>
      <c r="AJ9" s="95"/>
      <c r="AK9" s="95"/>
      <c r="AL9" s="95"/>
    </row>
    <row r="10" spans="1:38" s="91" customFormat="1" ht="15" x14ac:dyDescent="0.25">
      <c r="A10" s="91" t="s">
        <v>44</v>
      </c>
      <c r="L10" s="97"/>
      <c r="W10" s="92"/>
      <c r="X10" s="92"/>
      <c r="Y10" s="92"/>
      <c r="Z10" s="92"/>
      <c r="AA10" s="92"/>
      <c r="AC10" s="92"/>
      <c r="AD10" s="92"/>
    </row>
    <row r="11" spans="1:38" s="91" customFormat="1" ht="15" x14ac:dyDescent="0.25">
      <c r="A11" s="91" t="s">
        <v>69</v>
      </c>
      <c r="L11" s="97"/>
      <c r="W11" s="92"/>
      <c r="X11" s="92"/>
      <c r="Y11" s="92"/>
      <c r="Z11" s="92"/>
      <c r="AA11" s="92"/>
      <c r="AC11" s="92"/>
      <c r="AD11" s="92"/>
    </row>
    <row r="12" spans="1:38" s="91" customFormat="1" ht="15" x14ac:dyDescent="0.25">
      <c r="E12" s="95"/>
      <c r="F12" s="95"/>
      <c r="G12" s="95"/>
      <c r="H12" s="95"/>
      <c r="L12" s="92"/>
      <c r="W12" s="92"/>
      <c r="X12" s="92"/>
      <c r="Y12" s="92"/>
      <c r="Z12" s="92"/>
      <c r="AA12" s="92"/>
      <c r="AC12" s="92"/>
      <c r="AD12" s="92"/>
    </row>
    <row r="13" spans="1:38" s="91" customFormat="1" ht="13.5" customHeight="1" thickBot="1" x14ac:dyDescent="0.3">
      <c r="A13" s="98" t="s">
        <v>27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100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100"/>
      <c r="X13" s="100"/>
      <c r="Y13" s="100"/>
      <c r="Z13" s="100"/>
      <c r="AA13" s="100"/>
      <c r="AB13" s="99"/>
      <c r="AC13" s="100"/>
      <c r="AD13" s="100"/>
      <c r="AE13" s="99"/>
      <c r="AF13" s="99"/>
      <c r="AG13" s="99"/>
      <c r="AH13" s="99"/>
      <c r="AI13" s="99"/>
    </row>
    <row r="14" spans="1:38" ht="12.95" customHeight="1" x14ac:dyDescent="0.25">
      <c r="A14" s="24" t="s">
        <v>13</v>
      </c>
      <c r="B14" s="25" t="s">
        <v>0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 t="s">
        <v>1</v>
      </c>
      <c r="P14" s="25"/>
      <c r="Q14" s="25"/>
      <c r="R14" s="25"/>
      <c r="S14" s="26" t="s">
        <v>2</v>
      </c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8"/>
      <c r="AE14" s="29" t="s">
        <v>3</v>
      </c>
      <c r="AF14" s="30"/>
      <c r="AG14" s="30"/>
      <c r="AH14" s="31"/>
      <c r="AI14" s="32" t="s">
        <v>42</v>
      </c>
    </row>
    <row r="15" spans="1:38" ht="12.95" customHeight="1" x14ac:dyDescent="0.25">
      <c r="A15" s="33"/>
      <c r="B15" s="34" t="s">
        <v>14</v>
      </c>
      <c r="C15" s="35" t="s">
        <v>4</v>
      </c>
      <c r="D15" s="36" t="s">
        <v>5</v>
      </c>
      <c r="E15" s="36" t="s">
        <v>6</v>
      </c>
      <c r="F15" s="34" t="s">
        <v>32</v>
      </c>
      <c r="G15" s="34" t="s">
        <v>8</v>
      </c>
      <c r="H15" s="34" t="s">
        <v>21</v>
      </c>
      <c r="I15" s="34" t="s">
        <v>33</v>
      </c>
      <c r="J15" s="34" t="s">
        <v>9</v>
      </c>
      <c r="K15" s="34" t="s">
        <v>11</v>
      </c>
      <c r="L15" s="18" t="s">
        <v>26</v>
      </c>
      <c r="M15" s="37" t="s">
        <v>28</v>
      </c>
      <c r="N15" s="38" t="s">
        <v>7</v>
      </c>
      <c r="O15" s="35" t="s">
        <v>35</v>
      </c>
      <c r="P15" s="35" t="s">
        <v>34</v>
      </c>
      <c r="Q15" s="36" t="s">
        <v>15</v>
      </c>
      <c r="R15" s="39" t="s">
        <v>10</v>
      </c>
      <c r="S15" s="37" t="s">
        <v>29</v>
      </c>
      <c r="T15" s="37" t="s">
        <v>25</v>
      </c>
      <c r="U15" s="37" t="s">
        <v>16</v>
      </c>
      <c r="V15" s="37" t="s">
        <v>36</v>
      </c>
      <c r="W15" s="20" t="s">
        <v>17</v>
      </c>
      <c r="X15" s="20"/>
      <c r="Y15" s="20"/>
      <c r="Z15" s="20"/>
      <c r="AA15" s="20"/>
      <c r="AB15" s="37" t="s">
        <v>31</v>
      </c>
      <c r="AC15" s="18" t="s">
        <v>37</v>
      </c>
      <c r="AD15" s="18" t="s">
        <v>20</v>
      </c>
      <c r="AE15" s="40"/>
      <c r="AF15" s="41"/>
      <c r="AG15" s="41"/>
      <c r="AH15" s="42"/>
      <c r="AI15" s="43"/>
    </row>
    <row r="16" spans="1:38" ht="44.45" customHeight="1" thickBot="1" x14ac:dyDescent="0.3">
      <c r="A16" s="44"/>
      <c r="B16" s="45"/>
      <c r="C16" s="46"/>
      <c r="D16" s="47"/>
      <c r="E16" s="47"/>
      <c r="F16" s="45"/>
      <c r="G16" s="45"/>
      <c r="H16" s="45"/>
      <c r="I16" s="45"/>
      <c r="J16" s="45"/>
      <c r="K16" s="45"/>
      <c r="L16" s="19"/>
      <c r="M16" s="48"/>
      <c r="N16" s="49"/>
      <c r="O16" s="46"/>
      <c r="P16" s="46"/>
      <c r="Q16" s="47"/>
      <c r="R16" s="50"/>
      <c r="S16" s="48"/>
      <c r="T16" s="48"/>
      <c r="U16" s="48"/>
      <c r="V16" s="48"/>
      <c r="W16" s="17" t="s">
        <v>18</v>
      </c>
      <c r="X16" s="17" t="s">
        <v>19</v>
      </c>
      <c r="Y16" s="17" t="s">
        <v>12</v>
      </c>
      <c r="Z16" s="17" t="s">
        <v>22</v>
      </c>
      <c r="AA16" s="17" t="s">
        <v>23</v>
      </c>
      <c r="AB16" s="48"/>
      <c r="AC16" s="19"/>
      <c r="AD16" s="19"/>
      <c r="AE16" s="51" t="s">
        <v>5</v>
      </c>
      <c r="AF16" s="51" t="s">
        <v>41</v>
      </c>
      <c r="AG16" s="52" t="s">
        <v>38</v>
      </c>
      <c r="AH16" s="52" t="s">
        <v>39</v>
      </c>
      <c r="AI16" s="53"/>
    </row>
    <row r="17" spans="1:38" ht="38.25" x14ac:dyDescent="0.25">
      <c r="A17" s="54">
        <v>1</v>
      </c>
      <c r="B17" s="54" t="s">
        <v>47</v>
      </c>
      <c r="C17" s="54" t="s">
        <v>48</v>
      </c>
      <c r="D17" s="55">
        <v>45776</v>
      </c>
      <c r="E17" s="56">
        <v>14013</v>
      </c>
      <c r="F17" s="54" t="s">
        <v>49</v>
      </c>
      <c r="G17" s="54">
        <v>206050002</v>
      </c>
      <c r="H17" s="54" t="s">
        <v>67</v>
      </c>
      <c r="I17" s="57" t="s">
        <v>51</v>
      </c>
      <c r="J17" s="57" t="s">
        <v>64</v>
      </c>
      <c r="K17" s="58" t="s">
        <v>52</v>
      </c>
      <c r="L17" s="14">
        <v>800</v>
      </c>
      <c r="M17" s="54" t="s">
        <v>53</v>
      </c>
      <c r="N17" s="59" t="s">
        <v>54</v>
      </c>
      <c r="O17" s="55">
        <v>45774</v>
      </c>
      <c r="P17" s="55">
        <v>45778</v>
      </c>
      <c r="Q17" s="57" t="s">
        <v>55</v>
      </c>
      <c r="R17" s="54" t="s">
        <v>56</v>
      </c>
      <c r="S17" s="54" t="s">
        <v>57</v>
      </c>
      <c r="T17" s="54">
        <v>1660</v>
      </c>
      <c r="U17" s="54" t="s">
        <v>58</v>
      </c>
      <c r="V17" s="54" t="s">
        <v>59</v>
      </c>
      <c r="W17" s="14">
        <v>3600</v>
      </c>
      <c r="X17" s="14">
        <v>3600</v>
      </c>
      <c r="Y17" s="14">
        <f>W17-X17</f>
        <v>0</v>
      </c>
      <c r="Z17" s="14">
        <v>0</v>
      </c>
      <c r="AA17" s="14">
        <v>0</v>
      </c>
      <c r="AB17" s="60"/>
      <c r="AC17" s="8"/>
      <c r="AD17" s="8">
        <f>X17+AC17</f>
        <v>3600</v>
      </c>
      <c r="AE17" s="55"/>
      <c r="AF17" s="54" t="s">
        <v>68</v>
      </c>
      <c r="AG17" s="61"/>
      <c r="AH17" s="61"/>
      <c r="AI17" s="62"/>
    </row>
    <row r="18" spans="1:38" ht="38.25" x14ac:dyDescent="0.25">
      <c r="A18" s="63">
        <v>2</v>
      </c>
      <c r="B18" s="63" t="s">
        <v>63</v>
      </c>
      <c r="C18" s="63" t="s">
        <v>62</v>
      </c>
      <c r="D18" s="64">
        <v>45776</v>
      </c>
      <c r="E18" s="65">
        <v>14013</v>
      </c>
      <c r="F18" s="63" t="s">
        <v>60</v>
      </c>
      <c r="G18" s="63">
        <v>206050003</v>
      </c>
      <c r="H18" s="63" t="s">
        <v>50</v>
      </c>
      <c r="I18" s="66" t="s">
        <v>61</v>
      </c>
      <c r="J18" s="66" t="s">
        <v>64</v>
      </c>
      <c r="K18" s="58" t="s">
        <v>52</v>
      </c>
      <c r="L18" s="14">
        <v>800</v>
      </c>
      <c r="M18" s="54" t="s">
        <v>53</v>
      </c>
      <c r="N18" s="59" t="s">
        <v>54</v>
      </c>
      <c r="O18" s="55">
        <v>45774</v>
      </c>
      <c r="P18" s="55">
        <v>45778</v>
      </c>
      <c r="Q18" s="57" t="s">
        <v>55</v>
      </c>
      <c r="R18" s="54" t="s">
        <v>56</v>
      </c>
      <c r="S18" s="54" t="s">
        <v>57</v>
      </c>
      <c r="T18" s="54">
        <v>1660</v>
      </c>
      <c r="U18" s="63" t="s">
        <v>65</v>
      </c>
      <c r="V18" s="63" t="s">
        <v>66</v>
      </c>
      <c r="W18" s="15">
        <v>3600</v>
      </c>
      <c r="X18" s="15">
        <v>3600</v>
      </c>
      <c r="Y18" s="15">
        <f>W18-X18</f>
        <v>0</v>
      </c>
      <c r="Z18" s="15">
        <v>0</v>
      </c>
      <c r="AA18" s="15">
        <v>0</v>
      </c>
      <c r="AB18" s="67"/>
      <c r="AC18" s="9"/>
      <c r="AD18" s="9">
        <f t="shared" ref="AD18:AD20" si="0">X18+AC18</f>
        <v>3600</v>
      </c>
      <c r="AE18" s="64"/>
      <c r="AF18" s="54" t="s">
        <v>68</v>
      </c>
      <c r="AG18" s="68"/>
      <c r="AH18" s="61"/>
      <c r="AI18" s="69"/>
    </row>
    <row r="19" spans="1:38" x14ac:dyDescent="0.25">
      <c r="A19" s="70"/>
      <c r="B19" s="70"/>
      <c r="C19" s="70"/>
      <c r="D19" s="71"/>
      <c r="E19" s="72"/>
      <c r="F19" s="70"/>
      <c r="G19" s="70"/>
      <c r="H19" s="70"/>
      <c r="I19" s="73"/>
      <c r="J19" s="73"/>
      <c r="K19" s="74"/>
      <c r="L19" s="16"/>
      <c r="M19" s="70"/>
      <c r="N19" s="75"/>
      <c r="O19" s="71"/>
      <c r="P19" s="71"/>
      <c r="Q19" s="73"/>
      <c r="R19" s="70"/>
      <c r="S19" s="70"/>
      <c r="T19" s="70"/>
      <c r="U19" s="70"/>
      <c r="V19" s="70"/>
      <c r="W19" s="16"/>
      <c r="X19" s="16"/>
      <c r="Y19" s="16">
        <f t="shared" ref="Y19" si="1">W19-X19</f>
        <v>0</v>
      </c>
      <c r="Z19" s="16">
        <v>0</v>
      </c>
      <c r="AA19" s="16">
        <v>0</v>
      </c>
      <c r="AB19" s="76"/>
      <c r="AC19" s="9"/>
      <c r="AD19" s="9">
        <f t="shared" si="0"/>
        <v>0</v>
      </c>
      <c r="AE19" s="71"/>
      <c r="AF19" s="70"/>
      <c r="AG19" s="68"/>
      <c r="AH19" s="61"/>
      <c r="AI19" s="69"/>
    </row>
    <row r="20" spans="1:38" ht="13.5" thickBot="1" x14ac:dyDescent="0.3">
      <c r="A20" s="77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9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9"/>
      <c r="X20" s="9"/>
      <c r="Y20" s="9">
        <f t="shared" ref="Y20" si="2">W20-X20</f>
        <v>0</v>
      </c>
      <c r="Z20" s="9"/>
      <c r="AA20" s="9"/>
      <c r="AB20" s="78"/>
      <c r="AC20" s="9"/>
      <c r="AD20" s="9">
        <f t="shared" si="0"/>
        <v>0</v>
      </c>
      <c r="AE20" s="79"/>
      <c r="AF20" s="79"/>
      <c r="AG20" s="68"/>
      <c r="AH20" s="68"/>
      <c r="AI20" s="69"/>
    </row>
    <row r="21" spans="1:38" ht="15.75" customHeight="1" thickBot="1" x14ac:dyDescent="0.3">
      <c r="A21" s="80" t="s">
        <v>40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10">
        <f>SUM(L17:L20)</f>
        <v>1600</v>
      </c>
      <c r="M21" s="82"/>
      <c r="N21" s="82"/>
      <c r="O21" s="82"/>
      <c r="P21" s="82"/>
      <c r="Q21" s="82"/>
      <c r="R21" s="83"/>
      <c r="S21" s="84"/>
      <c r="T21" s="84"/>
      <c r="U21" s="1"/>
      <c r="V21" s="1"/>
      <c r="W21" s="12">
        <f>SUM(W17:W20)</f>
        <v>7200</v>
      </c>
      <c r="X21" s="12">
        <f>SUM(X17:X20)</f>
        <v>7200</v>
      </c>
      <c r="Y21" s="12">
        <f>SUM(Y17:Y20)</f>
        <v>0</v>
      </c>
      <c r="Z21" s="12">
        <f>SUM(Z17:Z20)</f>
        <v>0</v>
      </c>
      <c r="AA21" s="12">
        <f>SUM(AA17:AA20)</f>
        <v>0</v>
      </c>
      <c r="AB21" s="2"/>
      <c r="AC21" s="12">
        <f>SUM(AC17:AC20)</f>
        <v>0</v>
      </c>
      <c r="AD21" s="12">
        <f>SUM(AD17:AD20)</f>
        <v>7200</v>
      </c>
      <c r="AE21" s="85"/>
      <c r="AF21" s="85"/>
      <c r="AG21" s="86"/>
      <c r="AH21" s="86"/>
      <c r="AI21" s="87"/>
    </row>
    <row r="22" spans="1:38" x14ac:dyDescent="0.25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11"/>
      <c r="M22" s="88"/>
      <c r="N22" s="88"/>
      <c r="O22" s="88"/>
      <c r="P22" s="88"/>
      <c r="Q22" s="88"/>
      <c r="R22" s="88"/>
      <c r="S22" s="88"/>
      <c r="T22" s="88"/>
      <c r="U22" s="3"/>
      <c r="V22" s="3"/>
      <c r="W22" s="13"/>
      <c r="X22" s="13"/>
      <c r="Y22" s="13"/>
      <c r="Z22" s="13"/>
      <c r="AA22" s="13"/>
      <c r="AB22" s="4"/>
      <c r="AC22" s="13"/>
      <c r="AD22" s="13"/>
      <c r="AE22" s="89"/>
      <c r="AF22" s="89"/>
      <c r="AG22" s="89"/>
      <c r="AH22" s="89"/>
      <c r="AI22" s="21"/>
    </row>
    <row r="23" spans="1:38" x14ac:dyDescent="0.25">
      <c r="A23" s="21" t="s">
        <v>70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6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6"/>
      <c r="X23" s="6"/>
      <c r="Y23" s="6"/>
      <c r="Z23" s="6"/>
      <c r="AA23" s="6"/>
      <c r="AB23" s="21"/>
      <c r="AC23" s="6"/>
      <c r="AD23" s="6"/>
      <c r="AE23" s="21"/>
      <c r="AF23" s="21"/>
      <c r="AG23" s="21"/>
      <c r="AH23" s="21"/>
      <c r="AI23" s="21"/>
      <c r="AJ23" s="21"/>
      <c r="AK23" s="21"/>
      <c r="AL23" s="21"/>
    </row>
    <row r="24" spans="1:38" x14ac:dyDescent="0.25">
      <c r="A24" s="21" t="s">
        <v>43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6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6"/>
      <c r="X24" s="6"/>
      <c r="Y24" s="6"/>
      <c r="Z24" s="6"/>
      <c r="AA24" s="6"/>
      <c r="AB24" s="21"/>
      <c r="AC24" s="6"/>
      <c r="AD24" s="6"/>
      <c r="AE24" s="21"/>
      <c r="AF24" s="21"/>
      <c r="AG24" s="21"/>
      <c r="AH24" s="21"/>
      <c r="AI24" s="21"/>
      <c r="AJ24" s="21"/>
      <c r="AK24" s="21"/>
      <c r="AL24" s="21"/>
    </row>
    <row r="25" spans="1:38" x14ac:dyDescent="0.25">
      <c r="A25" s="90" t="s">
        <v>46</v>
      </c>
      <c r="B25" s="90"/>
      <c r="C25" s="90"/>
      <c r="D25" s="90"/>
      <c r="E25" s="90"/>
      <c r="F25" s="90"/>
      <c r="G25" s="90"/>
      <c r="H25" s="90"/>
      <c r="I25" s="90"/>
      <c r="J25" s="90"/>
      <c r="K25" s="21"/>
      <c r="L25" s="6"/>
      <c r="M25" s="21"/>
      <c r="N25" s="90"/>
      <c r="O25" s="21"/>
      <c r="P25" s="21"/>
      <c r="Q25" s="21"/>
      <c r="R25" s="21"/>
      <c r="S25" s="21"/>
      <c r="T25" s="21"/>
      <c r="U25" s="21"/>
      <c r="V25" s="21"/>
      <c r="W25" s="6"/>
      <c r="X25" s="6"/>
      <c r="Y25" s="6"/>
      <c r="Z25" s="6"/>
      <c r="AA25" s="6"/>
      <c r="AB25" s="21"/>
      <c r="AC25" s="6"/>
      <c r="AD25" s="6"/>
      <c r="AE25" s="21"/>
      <c r="AF25" s="21"/>
      <c r="AG25" s="21"/>
      <c r="AH25" s="21"/>
      <c r="AI25" s="21"/>
      <c r="AJ25" s="21"/>
      <c r="AK25" s="21"/>
      <c r="AL25" s="21"/>
    </row>
    <row r="26" spans="1:38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7"/>
      <c r="M26" s="23"/>
      <c r="N26" s="23"/>
    </row>
  </sheetData>
  <mergeCells count="32">
    <mergeCell ref="AB15:AB16"/>
    <mergeCell ref="AI14:AI16"/>
    <mergeCell ref="B14:N14"/>
    <mergeCell ref="S14:AD14"/>
    <mergeCell ref="K15:K16"/>
    <mergeCell ref="B15:B16"/>
    <mergeCell ref="AC15:AC16"/>
    <mergeCell ref="AD15:AD16"/>
    <mergeCell ref="W15:AA15"/>
    <mergeCell ref="U15:U16"/>
    <mergeCell ref="S15:S16"/>
    <mergeCell ref="AE14:AH15"/>
    <mergeCell ref="M15:M16"/>
    <mergeCell ref="O14:R14"/>
    <mergeCell ref="F15:F16"/>
    <mergeCell ref="G15:G16"/>
    <mergeCell ref="A21:K21"/>
    <mergeCell ref="A14:A16"/>
    <mergeCell ref="T15:T16"/>
    <mergeCell ref="V15:V16"/>
    <mergeCell ref="L15:L16"/>
    <mergeCell ref="O15:O16"/>
    <mergeCell ref="C15:C16"/>
    <mergeCell ref="D15:D16"/>
    <mergeCell ref="E15:E16"/>
    <mergeCell ref="H15:H16"/>
    <mergeCell ref="I15:I16"/>
    <mergeCell ref="J15:J16"/>
    <mergeCell ref="P15:P16"/>
    <mergeCell ref="Q15:Q16"/>
    <mergeCell ref="R15:R16"/>
    <mergeCell ref="N15:N16"/>
  </mergeCells>
  <pageMargins left="0.511811024" right="0.511811024" top="0.78740157499999996" bottom="0.78740157499999996" header="0.31496062000000002" footer="0.31496062000000002"/>
  <pageSetup paperSize="9"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FMAS DIÁRIAS JUN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ANDREATO</cp:lastModifiedBy>
  <cp:lastPrinted>2024-10-22T13:02:56Z</cp:lastPrinted>
  <dcterms:created xsi:type="dcterms:W3CDTF">2013-10-11T22:14:02Z</dcterms:created>
  <dcterms:modified xsi:type="dcterms:W3CDTF">2025-09-03T22:35:51Z</dcterms:modified>
</cp:coreProperties>
</file>