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761"/>
  </bookViews>
  <sheets>
    <sheet name="FMAS DIÁRIAS SERVIDOR 06 2024" sheetId="7" r:id="rId1"/>
  </sheets>
  <calcPr calcId="162913"/>
</workbook>
</file>

<file path=xl/calcChain.xml><?xml version="1.0" encoding="utf-8"?>
<calcChain xmlns="http://schemas.openxmlformats.org/spreadsheetml/2006/main">
  <c r="AD19" i="7" l="1"/>
  <c r="AD20" i="7"/>
  <c r="AD18" i="7"/>
  <c r="Y19" i="7"/>
  <c r="Y20" i="7"/>
  <c r="Y18" i="7"/>
  <c r="W21" i="7"/>
  <c r="G21" i="7"/>
  <c r="AC21" i="7" l="1"/>
  <c r="AB21" i="7"/>
  <c r="AA21" i="7"/>
  <c r="Z21" i="7"/>
  <c r="Y21" i="7"/>
  <c r="X21" i="7"/>
  <c r="AD21" i="7" l="1"/>
</calcChain>
</file>

<file path=xl/sharedStrings.xml><?xml version="1.0" encoding="utf-8"?>
<sst xmlns="http://schemas.openxmlformats.org/spreadsheetml/2006/main" count="127" uniqueCount="114">
  <si>
    <t>Início</t>
  </si>
  <si>
    <t>Data</t>
  </si>
  <si>
    <t>Nome</t>
  </si>
  <si>
    <t>Matrícula</t>
  </si>
  <si>
    <t>Lotação</t>
  </si>
  <si>
    <t>Motivo</t>
  </si>
  <si>
    <t>Término</t>
  </si>
  <si>
    <t>D.O.E</t>
  </si>
  <si>
    <t>Nº da Portaria</t>
  </si>
  <si>
    <t>Da Concessão</t>
  </si>
  <si>
    <t>Da Prestação de Contas</t>
  </si>
  <si>
    <t>Do Deslocamento</t>
  </si>
  <si>
    <t>Nº de diárias</t>
  </si>
  <si>
    <t>Cargo ou Função</t>
  </si>
  <si>
    <t>Meio de transporte</t>
  </si>
  <si>
    <t>Da Despesa</t>
  </si>
  <si>
    <t>Resultado líquido</t>
  </si>
  <si>
    <t>PODER EXECUTIVO MUNICIPAL</t>
  </si>
  <si>
    <t>RESOLUÇÃO Nº 87, DE 28 DE NOVEMBRO DE 2013 - TRIBUNAL DE CONTAS DO ESTADO DO ACRE</t>
  </si>
  <si>
    <t xml:space="preserve">DEMONSTRATIVO DA CONCESSÃO DE ADIANTAMENTOS - DIÁRIAS E PASSAGENS </t>
  </si>
  <si>
    <t>Seq</t>
  </si>
  <si>
    <t>Dados do Responsável pelo Adiantamento</t>
  </si>
  <si>
    <t>Nº do Processo</t>
  </si>
  <si>
    <t>Valor unitário da diária</t>
  </si>
  <si>
    <t>Classe</t>
  </si>
  <si>
    <t>Vínculo</t>
  </si>
  <si>
    <t>Itinerário</t>
  </si>
  <si>
    <t>Classificação da Despesa</t>
  </si>
  <si>
    <t>Fonte de Recursos</t>
  </si>
  <si>
    <t>Nº da Nota de Empenho</t>
  </si>
  <si>
    <t>Nº da Nota de Pagamento</t>
  </si>
  <si>
    <t>Com diárias</t>
  </si>
  <si>
    <t>Nº do contrato de fornecimento da passagem</t>
  </si>
  <si>
    <t>Com transporte</t>
  </si>
  <si>
    <t xml:space="preserve">Total </t>
  </si>
  <si>
    <t>Valor do Adiantamento</t>
  </si>
  <si>
    <t>Valor Realizado</t>
  </si>
  <si>
    <t xml:space="preserve">Valor Devolvido </t>
  </si>
  <si>
    <t>Valor Recebido em complementação</t>
  </si>
  <si>
    <t>Situação quanto a aprovação</t>
  </si>
  <si>
    <t>(a)</t>
  </si>
  <si>
    <t>(b 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</si>
  <si>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</si>
  <si>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</si>
  <si>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</si>
  <si>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</si>
  <si>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</si>
  <si>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</si>
  <si>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</si>
  <si>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</si>
  <si>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</si>
  <si>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</si>
  <si>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</si>
  <si>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</si>
  <si>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</si>
  <si>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</si>
  <si>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</si>
  <si>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</si>
  <si>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</si>
  <si>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(t )</t>
  </si>
  <si>
    <t>(u)</t>
  </si>
  <si>
    <t>(v)</t>
  </si>
  <si>
    <t>(x)</t>
  </si>
  <si>
    <t>(y) = (v) - (x)</t>
  </si>
  <si>
    <t>(z)</t>
  </si>
  <si>
    <t>(aa)</t>
  </si>
  <si>
    <t>(ab)</t>
  </si>
  <si>
    <t>(ac)</t>
  </si>
  <si>
    <t>(ad) = (x) + (ac)</t>
  </si>
  <si>
    <t>(ae)</t>
  </si>
  <si>
    <t>(af)</t>
  </si>
  <si>
    <t>(ag)</t>
  </si>
  <si>
    <t>Nome do responsável pela elaboração: Ailton José Blazute Braga - Gerente Financeiro - SASDH</t>
  </si>
  <si>
    <t>TOTAL</t>
  </si>
  <si>
    <t>Ações de regularização/ responsabilização</t>
  </si>
  <si>
    <t>Nome do responsável pelo Órgão: Suellen Araujo da Silva    - Secretaria Munícipal de Assistencia Social e Direitos Humanos</t>
  </si>
  <si>
    <t>PRESTAÇÃO DE CONTAS  - EXERCÍCIO 2024</t>
  </si>
  <si>
    <t>Deslocamento até a cidade do Rio de Janeiro (RJ),  para participar da primeira Reunião Descentralizada e Ampliada do CNAS, nos dias 16 a 18/04/2024</t>
  </si>
  <si>
    <t>8 DIARIAS-CIVIL</t>
  </si>
  <si>
    <t>4 e 1/2</t>
  </si>
  <si>
    <t>SUELEN ARAÚJO DA SILVA</t>
  </si>
  <si>
    <t>SIM</t>
  </si>
  <si>
    <t>SECRETARIA MUNICIPAL</t>
  </si>
  <si>
    <t>SASDH</t>
  </si>
  <si>
    <t>RIO BRANCO(AC)/RIO DE JANEIRO(RJ)/RIO BRANCO(AC)</t>
  </si>
  <si>
    <t>TERRESTRE</t>
  </si>
  <si>
    <t>3.3.90.14</t>
  </si>
  <si>
    <t>APROVADA</t>
  </si>
  <si>
    <t>0406/2024</t>
  </si>
  <si>
    <t>159/2024</t>
  </si>
  <si>
    <t>Deslocamento até a cidade de Teresina (PI),  para participar do XXIV Encontro Regional do Congemas, nos dias 03 e 04/05/2024</t>
  </si>
  <si>
    <t>3 e 1/2</t>
  </si>
  <si>
    <t>RIO BRANCO(AC)/TERESINA(PI)/RIO BRANCO(AC)</t>
  </si>
  <si>
    <t>206050501/2024</t>
  </si>
  <si>
    <t>206050275/2024</t>
  </si>
  <si>
    <t>185/2024</t>
  </si>
  <si>
    <t>Deslocamento até a cidade do Rio de Janeiro (RJ),  para participar da primeira Reunião Descentralizada e Ampliada do CNAS, nos dias 16 a 19/04/2024</t>
  </si>
  <si>
    <t>IVAN FRANCISCO FERREIRA</t>
  </si>
  <si>
    <t>DIRETOR</t>
  </si>
  <si>
    <t>206050517/2024</t>
  </si>
  <si>
    <t>206050299/2024</t>
  </si>
  <si>
    <t>0455/2024</t>
  </si>
  <si>
    <t>0456/2024</t>
  </si>
  <si>
    <t>186/2024</t>
  </si>
  <si>
    <t>JORCILENE BARBOSA DE SOUZA SANTOS</t>
  </si>
  <si>
    <t>NÃO</t>
  </si>
  <si>
    <t>SECRETARIA EXECUTIVA</t>
  </si>
  <si>
    <t>CMAS</t>
  </si>
  <si>
    <t>206050518/2024</t>
  </si>
  <si>
    <t>206050300/2024</t>
  </si>
  <si>
    <t>Data da emissão:  03/07/2024</t>
  </si>
  <si>
    <t xml:space="preserve">MANUAL DE REFERÊNCIA - 10ª EDIÇÃO </t>
  </si>
  <si>
    <t>IDENTIFICAÇÃO DO ÓRGÃO/ENTIDADE/FUNDO: SECRETARIA MUNICIPAL DE ASSISTENCIA SOCIAL E DIREITOS HUMANOS - SASDH UNIDADE 605</t>
  </si>
  <si>
    <t>REALIZADO ATÉ O MÊS/ANO (ACUMULADO): JANEIRO A JUNHO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</si>
</sst>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vertical="center"/>
    </xf>
    <xf numFmtId="44" fontId="2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4" fontId="2" fillId="0" borderId="8" xfId="1" applyFont="1" applyFill="1" applyBorder="1" applyAlignment="1">
      <alignment horizontal="center" vertical="center"/>
    </xf>
    <xf numFmtId="44" fontId="2" fillId="0" borderId="8" xfId="1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44" fontId="3" fillId="0" borderId="10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4" fontId="3" fillId="0" borderId="0" xfId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17" fontId="3" fillId="0" borderId="0" xfId="0" applyNumberFormat="1" applyFont="1" applyAlignment="1">
      <alignment horizontal="left" vertical="center"/>
    </xf>
    <xf numFmtId="44" fontId="3" fillId="0" borderId="0" xfId="1" applyFont="1" applyFill="1" applyAlignment="1">
      <alignment horizontal="left" vertical="center"/>
    </xf>
    <xf numFmtId="44" fontId="3" fillId="0" borderId="0" xfId="1" applyFont="1" applyFill="1" applyAlignment="1">
      <alignment vertical="center"/>
    </xf>
    <xf numFmtId="44" fontId="2" fillId="0" borderId="0" xfId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17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4" fontId="3" fillId="0" borderId="11" xfId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17" fontId="3" fillId="0" borderId="11" xfId="0" applyNumberFormat="1" applyFont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 2" xfId="2"/>
  </cellStyles>
  <dxfs count="0"/>
  <tableStyles count="0" defaultTableStyle="TableStyleMedium2" defaultPivotStyle="PivotStyleLight16"/>
  <colors>
    <mruColors>
      <color rgb="FFC4C4C4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77881</xdr:rowOff>
    </xdr:from>
    <xdr:to>
      <xdr:col>1</xdr:col>
      <xdr:colOff>712694</xdr:colOff>
      <xdr:row>3</xdr:row>
      <xdr:rowOff>114300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77881"/>
          <a:ext cx="550769" cy="522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7"/>
  <sheetViews>
    <sheetView tabSelected="1" zoomScale="80" zoomScaleNormal="80" workbookViewId="0">
      <selection activeCell="C19" sqref="C19"/>
    </sheetView>
  </sheetViews>
  <sheetFormatPr defaultRowHeight="12.75" x14ac:dyDescent="0.25"/>
  <cols>
    <col min="1" max="1" width="5.42578125" style="1" customWidth="1"/>
    <col min="2" max="2" width="16.42578125" style="1" bestFit="1" customWidth="1"/>
    <col min="3" max="3" width="12.140625" style="1" bestFit="1" customWidth="1"/>
    <col min="4" max="4" width="10.85546875" style="1" bestFit="1" customWidth="1"/>
    <col min="5" max="5" width="7.140625" style="1" bestFit="1" customWidth="1"/>
    <col min="6" max="6" width="51.42578125" style="1" customWidth="1"/>
    <col min="7" max="7" width="17.28515625" style="21" customWidth="1"/>
    <col min="8" max="8" width="15" style="1" bestFit="1" customWidth="1"/>
    <col min="9" max="9" width="9.85546875" style="1" customWidth="1"/>
    <col min="10" max="10" width="41" style="1" bestFit="1" customWidth="1"/>
    <col min="11" max="11" width="10.85546875" style="1" bestFit="1" customWidth="1"/>
    <col min="12" max="12" width="7.85546875" style="1" customWidth="1"/>
    <col min="13" max="13" width="19.42578125" style="1" bestFit="1" customWidth="1"/>
    <col min="14" max="14" width="8.28515625" style="1" bestFit="1" customWidth="1"/>
    <col min="15" max="16" width="10.85546875" style="1" bestFit="1" customWidth="1"/>
    <col min="17" max="17" width="41.28515625" style="1" bestFit="1" customWidth="1"/>
    <col min="18" max="18" width="11.5703125" style="1" customWidth="1"/>
    <col min="19" max="19" width="15" style="1" customWidth="1"/>
    <col min="20" max="20" width="9.5703125" style="1" customWidth="1"/>
    <col min="21" max="21" width="15.7109375" style="1" customWidth="1"/>
    <col min="22" max="22" width="15.42578125" style="1" customWidth="1"/>
    <col min="23" max="23" width="15.140625" style="21" bestFit="1" customWidth="1"/>
    <col min="24" max="24" width="13" style="21" bestFit="1" customWidth="1"/>
    <col min="25" max="25" width="14.28515625" style="21" bestFit="1" customWidth="1"/>
    <col min="26" max="26" width="10.7109375" style="21" bestFit="1" customWidth="1"/>
    <col min="27" max="27" width="20.7109375" style="21" bestFit="1" customWidth="1"/>
    <col min="28" max="28" width="14.42578125" style="1" customWidth="1"/>
    <col min="29" max="29" width="14" style="21" bestFit="1" customWidth="1"/>
    <col min="30" max="30" width="13.85546875" style="21" customWidth="1"/>
    <col min="31" max="31" width="10.85546875" style="1" customWidth="1"/>
    <col min="32" max="32" width="12.5703125" style="1" customWidth="1"/>
    <col min="33" max="33" width="19.140625" style="1" customWidth="1"/>
    <col min="34" max="16384" width="9.140625" style="1"/>
  </cols>
  <sheetData>
    <row r="1" spans="1:33" s="13" customForma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3" s="13" customForma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3" s="13" customForma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s="13" customForma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3" s="13" customFormat="1" x14ac:dyDescent="0.25">
      <c r="A5" s="22" t="s">
        <v>17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3" s="13" customFormat="1" x14ac:dyDescent="0.25">
      <c r="A6" s="22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s="23" customFormat="1" x14ac:dyDescent="0.25">
      <c r="A7" s="23" t="s">
        <v>76</v>
      </c>
      <c r="G7" s="22"/>
      <c r="W7" s="22"/>
      <c r="X7" s="22"/>
      <c r="Y7" s="22"/>
      <c r="Z7" s="22"/>
      <c r="AA7" s="22"/>
      <c r="AC7" s="22"/>
      <c r="AD7" s="22"/>
    </row>
    <row r="8" spans="1:33" s="23" customFormat="1" x14ac:dyDescent="0.25">
      <c r="A8" s="23" t="s">
        <v>18</v>
      </c>
      <c r="G8" s="22"/>
      <c r="W8" s="22"/>
      <c r="X8" s="22"/>
      <c r="Y8" s="22"/>
      <c r="Z8" s="22"/>
      <c r="AA8" s="22"/>
      <c r="AC8" s="22"/>
      <c r="AD8" s="22"/>
    </row>
    <row r="9" spans="1:33" s="23" customFormat="1" x14ac:dyDescent="0.25">
      <c r="A9" s="23" t="s">
        <v>111</v>
      </c>
      <c r="G9" s="22"/>
      <c r="W9" s="22"/>
      <c r="X9" s="22"/>
      <c r="Y9" s="22"/>
      <c r="Z9" s="22"/>
      <c r="AA9" s="22"/>
      <c r="AC9" s="22"/>
      <c r="AD9" s="22"/>
    </row>
    <row r="10" spans="1:33" s="23" customFormat="1" x14ac:dyDescent="0.25">
      <c r="A10" s="23" t="s">
        <v>112</v>
      </c>
      <c r="G10" s="22"/>
      <c r="W10" s="22"/>
      <c r="X10" s="22"/>
      <c r="Y10" s="22"/>
      <c r="Z10" s="22"/>
      <c r="AA10" s="22"/>
      <c r="AC10" s="22"/>
      <c r="AD10" s="22"/>
    </row>
    <row r="11" spans="1:33" s="23" customFormat="1" x14ac:dyDescent="0.25">
      <c r="A11" s="55" t="s">
        <v>113</v>
      </c>
      <c r="B11" s="55"/>
      <c r="C11" s="55"/>
      <c r="D11" s="55"/>
      <c r="E11" s="55"/>
      <c r="F11" s="55"/>
      <c r="G11" s="22"/>
      <c r="W11" s="22"/>
      <c r="X11" s="22"/>
      <c r="Y11" s="22"/>
      <c r="Z11" s="22"/>
      <c r="AA11" s="22"/>
      <c r="AC11" s="22"/>
      <c r="AD11" s="22"/>
    </row>
    <row r="12" spans="1:33" s="13" customFormat="1" x14ac:dyDescent="0.25">
      <c r="G12" s="20"/>
      <c r="W12" s="20"/>
      <c r="X12" s="20"/>
      <c r="Y12" s="20"/>
      <c r="Z12" s="20"/>
      <c r="AA12" s="20"/>
      <c r="AC12" s="20"/>
      <c r="AD12" s="20"/>
    </row>
    <row r="13" spans="1:33" s="13" customFormat="1" ht="13.5" thickBot="1" x14ac:dyDescent="0.3">
      <c r="A13" s="23" t="s">
        <v>19</v>
      </c>
      <c r="G13" s="17"/>
      <c r="W13" s="17"/>
      <c r="X13" s="17"/>
      <c r="Y13" s="17"/>
      <c r="Z13" s="17"/>
      <c r="AA13" s="17"/>
      <c r="AC13" s="17"/>
      <c r="AD13" s="17"/>
    </row>
    <row r="14" spans="1:33" x14ac:dyDescent="0.25">
      <c r="A14" s="59" t="s">
        <v>20</v>
      </c>
      <c r="B14" s="64" t="s">
        <v>9</v>
      </c>
      <c r="C14" s="64"/>
      <c r="D14" s="64"/>
      <c r="E14" s="64"/>
      <c r="F14" s="64"/>
      <c r="G14" s="64"/>
      <c r="H14" s="64"/>
      <c r="I14" s="64"/>
      <c r="J14" s="64" t="s">
        <v>21</v>
      </c>
      <c r="K14" s="64"/>
      <c r="L14" s="64"/>
      <c r="M14" s="64"/>
      <c r="N14" s="64"/>
      <c r="O14" s="64" t="s">
        <v>11</v>
      </c>
      <c r="P14" s="64"/>
      <c r="Q14" s="64"/>
      <c r="R14" s="64"/>
      <c r="S14" s="64" t="s">
        <v>15</v>
      </c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7" t="s">
        <v>10</v>
      </c>
      <c r="AF14" s="67"/>
      <c r="AG14" s="62" t="s">
        <v>74</v>
      </c>
    </row>
    <row r="15" spans="1:33" x14ac:dyDescent="0.25">
      <c r="A15" s="60"/>
      <c r="B15" s="58" t="s">
        <v>22</v>
      </c>
      <c r="C15" s="65" t="s">
        <v>8</v>
      </c>
      <c r="D15" s="58" t="s">
        <v>1</v>
      </c>
      <c r="E15" s="58" t="s">
        <v>7</v>
      </c>
      <c r="F15" s="58" t="s">
        <v>5</v>
      </c>
      <c r="G15" s="66" t="s">
        <v>23</v>
      </c>
      <c r="H15" s="65" t="s">
        <v>24</v>
      </c>
      <c r="I15" s="65" t="s">
        <v>12</v>
      </c>
      <c r="J15" s="58" t="s">
        <v>2</v>
      </c>
      <c r="K15" s="58" t="s">
        <v>3</v>
      </c>
      <c r="L15" s="58" t="s">
        <v>25</v>
      </c>
      <c r="M15" s="65" t="s">
        <v>13</v>
      </c>
      <c r="N15" s="58" t="s">
        <v>4</v>
      </c>
      <c r="O15" s="58" t="s">
        <v>0</v>
      </c>
      <c r="P15" s="58" t="s">
        <v>6</v>
      </c>
      <c r="Q15" s="58" t="s">
        <v>26</v>
      </c>
      <c r="R15" s="65" t="s">
        <v>14</v>
      </c>
      <c r="S15" s="65" t="s">
        <v>27</v>
      </c>
      <c r="T15" s="65" t="s">
        <v>28</v>
      </c>
      <c r="U15" s="65" t="s">
        <v>29</v>
      </c>
      <c r="V15" s="65" t="s">
        <v>30</v>
      </c>
      <c r="W15" s="69" t="s">
        <v>31</v>
      </c>
      <c r="X15" s="69"/>
      <c r="Y15" s="69"/>
      <c r="Z15" s="69"/>
      <c r="AA15" s="69"/>
      <c r="AB15" s="65" t="s">
        <v>32</v>
      </c>
      <c r="AC15" s="66" t="s">
        <v>33</v>
      </c>
      <c r="AD15" s="66" t="s">
        <v>34</v>
      </c>
      <c r="AE15" s="68"/>
      <c r="AF15" s="68"/>
      <c r="AG15" s="63"/>
    </row>
    <row r="16" spans="1:33" ht="38.25" x14ac:dyDescent="0.25">
      <c r="A16" s="60"/>
      <c r="B16" s="58"/>
      <c r="C16" s="65"/>
      <c r="D16" s="58"/>
      <c r="E16" s="58"/>
      <c r="F16" s="58"/>
      <c r="G16" s="66"/>
      <c r="H16" s="65"/>
      <c r="I16" s="65"/>
      <c r="J16" s="58"/>
      <c r="K16" s="58"/>
      <c r="L16" s="58"/>
      <c r="M16" s="65"/>
      <c r="N16" s="58"/>
      <c r="O16" s="58"/>
      <c r="P16" s="58"/>
      <c r="Q16" s="58"/>
      <c r="R16" s="65"/>
      <c r="S16" s="65"/>
      <c r="T16" s="65"/>
      <c r="U16" s="65"/>
      <c r="V16" s="65"/>
      <c r="W16" s="2" t="s">
        <v>35</v>
      </c>
      <c r="X16" s="2" t="s">
        <v>36</v>
      </c>
      <c r="Y16" s="2" t="s">
        <v>16</v>
      </c>
      <c r="Z16" s="2" t="s">
        <v>37</v>
      </c>
      <c r="AA16" s="2" t="s">
        <v>38</v>
      </c>
      <c r="AB16" s="65"/>
      <c r="AC16" s="66"/>
      <c r="AD16" s="66"/>
      <c r="AE16" s="3" t="s">
        <v>1</v>
      </c>
      <c r="AF16" s="3" t="s">
        <v>39</v>
      </c>
      <c r="AG16" s="63"/>
    </row>
    <row r="17" spans="1:36" ht="26.25" thickBot="1" x14ac:dyDescent="0.3">
      <c r="A17" s="61"/>
      <c r="B17" s="4" t="s">
        <v>40</v>
      </c>
      <c r="C17" s="4" t="s">
        <v>41</v>
      </c>
      <c r="D17" s="4" t="s">
        <v>42</v>
      </c>
      <c r="E17" s="4" t="s">
        <v>43</v>
      </c>
      <c r="F17" s="4" t="s">
        <v>44</v>
      </c>
      <c r="G17" s="5" t="s">
        <v>45</v>
      </c>
      <c r="H17" s="4" t="s">
        <v>46</v>
      </c>
      <c r="I17" s="4" t="s">
        <v>47</v>
      </c>
      <c r="J17" s="4" t="s">
        <v>48</v>
      </c>
      <c r="K17" s="4" t="s">
        <v>49</v>
      </c>
      <c r="L17" s="4" t="s">
        <v>50</v>
      </c>
      <c r="M17" s="4" t="s">
        <v>51</v>
      </c>
      <c r="N17" s="4" t="s">
        <v>52</v>
      </c>
      <c r="O17" s="4" t="s">
        <v>53</v>
      </c>
      <c r="P17" s="4" t="s">
        <v>54</v>
      </c>
      <c r="Q17" s="4" t="s">
        <v>55</v>
      </c>
      <c r="R17" s="4" t="s">
        <v>56</v>
      </c>
      <c r="S17" s="4" t="s">
        <v>57</v>
      </c>
      <c r="T17" s="4" t="s">
        <v>58</v>
      </c>
      <c r="U17" s="4" t="s">
        <v>59</v>
      </c>
      <c r="V17" s="4" t="s">
        <v>60</v>
      </c>
      <c r="W17" s="5" t="s">
        <v>61</v>
      </c>
      <c r="X17" s="5" t="s">
        <v>62</v>
      </c>
      <c r="Y17" s="5" t="s">
        <v>63</v>
      </c>
      <c r="Z17" s="5" t="s">
        <v>64</v>
      </c>
      <c r="AA17" s="5" t="s">
        <v>65</v>
      </c>
      <c r="AB17" s="4" t="s">
        <v>66</v>
      </c>
      <c r="AC17" s="5" t="s">
        <v>67</v>
      </c>
      <c r="AD17" s="6" t="s">
        <v>68</v>
      </c>
      <c r="AE17" s="7" t="s">
        <v>69</v>
      </c>
      <c r="AF17" s="4" t="s">
        <v>70</v>
      </c>
      <c r="AG17" s="8" t="s">
        <v>71</v>
      </c>
      <c r="AH17" s="9"/>
      <c r="AI17" s="9"/>
      <c r="AJ17" s="9"/>
    </row>
    <row r="18" spans="1:36" ht="38.25" x14ac:dyDescent="0.25">
      <c r="A18" s="10">
        <v>1</v>
      </c>
      <c r="B18" s="10" t="s">
        <v>88</v>
      </c>
      <c r="C18" s="10" t="s">
        <v>89</v>
      </c>
      <c r="D18" s="31">
        <v>45385</v>
      </c>
      <c r="E18" s="32">
        <v>13746</v>
      </c>
      <c r="F18" s="49" t="s">
        <v>90</v>
      </c>
      <c r="G18" s="12">
        <v>689.43</v>
      </c>
      <c r="H18" s="10" t="s">
        <v>78</v>
      </c>
      <c r="I18" s="33" t="s">
        <v>91</v>
      </c>
      <c r="J18" s="52" t="s">
        <v>80</v>
      </c>
      <c r="K18" s="10">
        <v>206050001</v>
      </c>
      <c r="L18" s="10" t="s">
        <v>81</v>
      </c>
      <c r="M18" s="11" t="s">
        <v>82</v>
      </c>
      <c r="N18" s="11" t="s">
        <v>83</v>
      </c>
      <c r="O18" s="31">
        <v>45384</v>
      </c>
      <c r="P18" s="31">
        <v>45387</v>
      </c>
      <c r="Q18" s="11" t="s">
        <v>92</v>
      </c>
      <c r="R18" s="10" t="s">
        <v>85</v>
      </c>
      <c r="S18" s="10" t="s">
        <v>86</v>
      </c>
      <c r="T18" s="10">
        <v>1660</v>
      </c>
      <c r="U18" s="10" t="s">
        <v>93</v>
      </c>
      <c r="V18" s="10" t="s">
        <v>94</v>
      </c>
      <c r="W18" s="12">
        <v>2413.0100000000002</v>
      </c>
      <c r="X18" s="12">
        <v>2413.0100000000002</v>
      </c>
      <c r="Y18" s="12">
        <f>W18-X18</f>
        <v>0</v>
      </c>
      <c r="Z18" s="12">
        <v>0</v>
      </c>
      <c r="AA18" s="12">
        <v>0</v>
      </c>
      <c r="AB18" s="34"/>
      <c r="AC18" s="12">
        <v>0</v>
      </c>
      <c r="AD18" s="12">
        <f>X18+AC18</f>
        <v>2413.0100000000002</v>
      </c>
      <c r="AE18" s="31">
        <v>45414</v>
      </c>
      <c r="AF18" s="10" t="s">
        <v>87</v>
      </c>
      <c r="AG18" s="10"/>
      <c r="AJ18" s="9"/>
    </row>
    <row r="19" spans="1:36" ht="38.25" x14ac:dyDescent="0.25">
      <c r="A19" s="24">
        <v>2</v>
      </c>
      <c r="B19" s="24" t="s">
        <v>101</v>
      </c>
      <c r="C19" s="24" t="s">
        <v>95</v>
      </c>
      <c r="D19" s="25">
        <v>45398</v>
      </c>
      <c r="E19" s="26">
        <v>13756</v>
      </c>
      <c r="F19" s="50" t="s">
        <v>96</v>
      </c>
      <c r="G19" s="28">
        <v>689.43</v>
      </c>
      <c r="H19" s="24" t="s">
        <v>78</v>
      </c>
      <c r="I19" s="29" t="s">
        <v>79</v>
      </c>
      <c r="J19" s="53" t="s">
        <v>97</v>
      </c>
      <c r="K19" s="24">
        <v>206050002</v>
      </c>
      <c r="L19" s="24" t="s">
        <v>81</v>
      </c>
      <c r="M19" s="27" t="s">
        <v>98</v>
      </c>
      <c r="N19" s="27" t="s">
        <v>83</v>
      </c>
      <c r="O19" s="25">
        <v>45397</v>
      </c>
      <c r="P19" s="25">
        <v>45401</v>
      </c>
      <c r="Q19" s="27" t="s">
        <v>84</v>
      </c>
      <c r="R19" s="24" t="s">
        <v>85</v>
      </c>
      <c r="S19" s="24" t="s">
        <v>86</v>
      </c>
      <c r="T19" s="24">
        <v>1660</v>
      </c>
      <c r="U19" s="24" t="s">
        <v>99</v>
      </c>
      <c r="V19" s="24" t="s">
        <v>100</v>
      </c>
      <c r="W19" s="28">
        <v>3102.44</v>
      </c>
      <c r="X19" s="28">
        <v>3102.44</v>
      </c>
      <c r="Y19" s="12">
        <f t="shared" ref="Y19:Y20" si="0">W19-X19</f>
        <v>0</v>
      </c>
      <c r="Z19" s="28">
        <v>0</v>
      </c>
      <c r="AA19" s="28">
        <v>0</v>
      </c>
      <c r="AB19" s="30"/>
      <c r="AC19" s="28">
        <v>0</v>
      </c>
      <c r="AD19" s="12">
        <f t="shared" ref="AD19:AD20" si="1">X19+AC19</f>
        <v>3102.44</v>
      </c>
      <c r="AE19" s="25">
        <v>45435</v>
      </c>
      <c r="AF19" s="24" t="s">
        <v>87</v>
      </c>
      <c r="AG19" s="24"/>
      <c r="AJ19" s="9"/>
    </row>
    <row r="20" spans="1:36" ht="39" thickBot="1" x14ac:dyDescent="0.3">
      <c r="A20" s="35">
        <v>3</v>
      </c>
      <c r="B20" s="35" t="s">
        <v>102</v>
      </c>
      <c r="C20" s="35" t="s">
        <v>103</v>
      </c>
      <c r="D20" s="36">
        <v>45398</v>
      </c>
      <c r="E20" s="37">
        <v>13756</v>
      </c>
      <c r="F20" s="51" t="s">
        <v>77</v>
      </c>
      <c r="G20" s="39">
        <v>689.43</v>
      </c>
      <c r="H20" s="35" t="s">
        <v>78</v>
      </c>
      <c r="I20" s="40" t="s">
        <v>79</v>
      </c>
      <c r="J20" s="54" t="s">
        <v>104</v>
      </c>
      <c r="K20" s="35">
        <v>206050003</v>
      </c>
      <c r="L20" s="35" t="s">
        <v>105</v>
      </c>
      <c r="M20" s="38" t="s">
        <v>106</v>
      </c>
      <c r="N20" s="38" t="s">
        <v>107</v>
      </c>
      <c r="O20" s="36">
        <v>45397</v>
      </c>
      <c r="P20" s="36">
        <v>45401</v>
      </c>
      <c r="Q20" s="38" t="s">
        <v>92</v>
      </c>
      <c r="R20" s="35" t="s">
        <v>85</v>
      </c>
      <c r="S20" s="35" t="s">
        <v>86</v>
      </c>
      <c r="T20" s="35">
        <v>1660</v>
      </c>
      <c r="U20" s="35" t="s">
        <v>108</v>
      </c>
      <c r="V20" s="35" t="s">
        <v>109</v>
      </c>
      <c r="W20" s="39">
        <v>3102.44</v>
      </c>
      <c r="X20" s="39">
        <v>3102.44</v>
      </c>
      <c r="Y20" s="12">
        <f t="shared" si="0"/>
        <v>0</v>
      </c>
      <c r="Z20" s="39">
        <v>0</v>
      </c>
      <c r="AA20" s="39">
        <v>0</v>
      </c>
      <c r="AB20" s="41"/>
      <c r="AC20" s="39">
        <v>0</v>
      </c>
      <c r="AD20" s="12">
        <f t="shared" si="1"/>
        <v>3102.44</v>
      </c>
      <c r="AE20" s="36">
        <v>45435</v>
      </c>
      <c r="AF20" s="35" t="s">
        <v>87</v>
      </c>
      <c r="AG20" s="35"/>
      <c r="AJ20" s="9"/>
    </row>
    <row r="21" spans="1:36" ht="13.5" thickBot="1" x14ac:dyDescent="0.3">
      <c r="A21" s="56" t="s">
        <v>73</v>
      </c>
      <c r="B21" s="57"/>
      <c r="C21" s="57"/>
      <c r="D21" s="57"/>
      <c r="E21" s="57"/>
      <c r="F21" s="57"/>
      <c r="G21" s="42">
        <f>SUM(G18:G20)</f>
        <v>2068.29</v>
      </c>
      <c r="H21" s="43"/>
      <c r="I21" s="44"/>
      <c r="J21" s="45"/>
      <c r="K21" s="43"/>
      <c r="L21" s="43"/>
      <c r="M21" s="45"/>
      <c r="N21" s="43"/>
      <c r="O21" s="46"/>
      <c r="P21" s="46"/>
      <c r="Q21" s="43"/>
      <c r="R21" s="43"/>
      <c r="S21" s="43"/>
      <c r="T21" s="43"/>
      <c r="U21" s="43"/>
      <c r="V21" s="43"/>
      <c r="W21" s="42">
        <f>SUM(W18:W20)</f>
        <v>8617.8900000000012</v>
      </c>
      <c r="X21" s="42">
        <f t="shared" ref="X21:AD21" si="2">SUM(X18:X20)</f>
        <v>8617.8900000000012</v>
      </c>
      <c r="Y21" s="42">
        <f t="shared" si="2"/>
        <v>0</v>
      </c>
      <c r="Z21" s="42">
        <f t="shared" si="2"/>
        <v>0</v>
      </c>
      <c r="AA21" s="42">
        <f t="shared" si="2"/>
        <v>0</v>
      </c>
      <c r="AB21" s="42">
        <f t="shared" si="2"/>
        <v>0</v>
      </c>
      <c r="AC21" s="42">
        <f t="shared" si="2"/>
        <v>0</v>
      </c>
      <c r="AD21" s="42">
        <f t="shared" si="2"/>
        <v>8617.8900000000012</v>
      </c>
      <c r="AE21" s="46"/>
      <c r="AF21" s="43"/>
      <c r="AG21" s="47"/>
    </row>
    <row r="22" spans="1:36" s="13" customFormat="1" x14ac:dyDescent="0.25">
      <c r="D22" s="14"/>
      <c r="E22" s="15"/>
      <c r="F22" s="16"/>
      <c r="G22" s="17"/>
      <c r="I22" s="18"/>
      <c r="J22" s="16"/>
      <c r="M22" s="16"/>
      <c r="O22" s="14"/>
      <c r="P22" s="14"/>
      <c r="W22" s="17"/>
      <c r="X22" s="17"/>
      <c r="Y22" s="17"/>
      <c r="Z22" s="17"/>
      <c r="AA22" s="17"/>
      <c r="AB22" s="19"/>
      <c r="AC22" s="17"/>
      <c r="AD22" s="17"/>
      <c r="AE22" s="14"/>
    </row>
    <row r="23" spans="1:36" s="13" customFormat="1" x14ac:dyDescent="0.25">
      <c r="A23" s="48" t="s">
        <v>110</v>
      </c>
      <c r="B23" s="48"/>
      <c r="C23" s="48"/>
      <c r="D23" s="48"/>
      <c r="E23" s="48"/>
      <c r="F23" s="48"/>
      <c r="G23" s="20"/>
      <c r="W23" s="20"/>
      <c r="X23" s="20"/>
      <c r="Y23" s="20"/>
      <c r="Z23" s="20"/>
      <c r="AA23" s="20"/>
      <c r="AC23" s="20"/>
      <c r="AD23" s="20"/>
    </row>
    <row r="24" spans="1:36" s="13" customFormat="1" x14ac:dyDescent="0.25">
      <c r="A24" s="48" t="s">
        <v>72</v>
      </c>
      <c r="B24" s="48"/>
      <c r="C24" s="48"/>
      <c r="D24" s="48"/>
      <c r="E24" s="48"/>
      <c r="F24" s="48"/>
      <c r="G24" s="20"/>
      <c r="W24" s="20"/>
      <c r="X24" s="20"/>
      <c r="Y24" s="20"/>
      <c r="Z24" s="20"/>
      <c r="AA24" s="20"/>
      <c r="AC24" s="20"/>
      <c r="AD24" s="20"/>
    </row>
    <row r="25" spans="1:36" s="13" customFormat="1" x14ac:dyDescent="0.25">
      <c r="A25" s="48" t="s">
        <v>75</v>
      </c>
      <c r="B25" s="48"/>
      <c r="C25" s="48"/>
      <c r="D25" s="48"/>
      <c r="E25" s="48"/>
      <c r="F25" s="48"/>
      <c r="G25" s="20"/>
      <c r="W25" s="20"/>
      <c r="X25" s="20"/>
      <c r="Y25" s="20"/>
      <c r="Z25" s="20"/>
      <c r="AA25" s="20"/>
      <c r="AC25" s="20"/>
      <c r="AD25" s="20"/>
    </row>
    <row r="26" spans="1:36" s="13" customFormat="1" x14ac:dyDescent="0.25">
      <c r="G26" s="20"/>
      <c r="W26" s="20"/>
      <c r="X26" s="20"/>
      <c r="Y26" s="20"/>
      <c r="Z26" s="20"/>
      <c r="AA26" s="20"/>
      <c r="AC26" s="20"/>
      <c r="AD26" s="20"/>
    </row>
    <row r="27" spans="1:36" s="13" customFormat="1" x14ac:dyDescent="0.25">
      <c r="G27" s="20"/>
      <c r="W27" s="20"/>
      <c r="X27" s="20"/>
      <c r="Y27" s="20"/>
      <c r="Z27" s="20"/>
      <c r="AA27" s="20"/>
      <c r="AC27" s="20"/>
      <c r="AD27" s="20"/>
    </row>
  </sheetData>
  <mergeCells count="34">
    <mergeCell ref="B15:B16"/>
    <mergeCell ref="L15:L16"/>
    <mergeCell ref="K15:K16"/>
    <mergeCell ref="D15:D16"/>
    <mergeCell ref="G15:G16"/>
    <mergeCell ref="AD15:AD16"/>
    <mergeCell ref="AB15:AB16"/>
    <mergeCell ref="C15:C16"/>
    <mergeCell ref="AE14:AF15"/>
    <mergeCell ref="R15:R16"/>
    <mergeCell ref="W15:AA15"/>
    <mergeCell ref="U15:U16"/>
    <mergeCell ref="S15:S16"/>
    <mergeCell ref="P15:P16"/>
    <mergeCell ref="Q15:Q16"/>
    <mergeCell ref="N15:N16"/>
    <mergeCell ref="O15:O16"/>
    <mergeCell ref="F15:F16"/>
    <mergeCell ref="A11:F11"/>
    <mergeCell ref="A21:F21"/>
    <mergeCell ref="E15:E16"/>
    <mergeCell ref="A14:A17"/>
    <mergeCell ref="AG14:AG16"/>
    <mergeCell ref="B14:I14"/>
    <mergeCell ref="S14:AD14"/>
    <mergeCell ref="V15:V16"/>
    <mergeCell ref="J14:N14"/>
    <mergeCell ref="O14:R14"/>
    <mergeCell ref="AC15:AC16"/>
    <mergeCell ref="T15:T16"/>
    <mergeCell ref="I15:I16"/>
    <mergeCell ref="M15:M16"/>
    <mergeCell ref="J15:J16"/>
    <mergeCell ref="H15:H16"/>
  </mergeCells>
  <pageMargins left="0.51181102362204722" right="0.51181102362204722" top="0.78740157480314965" bottom="0.78740157480314965" header="0.31496062992125984" footer="0.31496062992125984"/>
  <pageSetup paperSize="9" scale="30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FMAS DIÁRIAS SERVIDOR 06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Arão de Andrade Cavalcante</dc:creator>
  <cp:lastModifiedBy>cgmrb</cp:lastModifiedBy>
  <cp:lastPrinted>2022-01-19T13:49:12Z</cp:lastPrinted>
  <dcterms:created xsi:type="dcterms:W3CDTF">2013-01-24T12:08:50Z</dcterms:created>
  <dcterms:modified xsi:type="dcterms:W3CDTF">2024-08-07T19:10:34Z</dcterms:modified>
</cp:coreProperties>
</file>