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840" tabRatio="758"/>
  </bookViews>
  <sheets>
    <sheet name="FMAS DIÁRIAS COL.EVEN JUL 2025" sheetId="1" r:id="rId1"/>
  </sheets>
  <calcPr calcId="162913"/>
</workbook>
</file>

<file path=xl/calcChain.xml><?xml version="1.0" encoding="utf-8"?>
<calcChain xmlns="http://schemas.openxmlformats.org/spreadsheetml/2006/main">
  <c r="X18" i="1" l="1"/>
  <c r="AB21" i="1" l="1"/>
  <c r="Z21" i="1"/>
  <c r="Y21" i="1"/>
  <c r="W21" i="1"/>
  <c r="V21" i="1"/>
  <c r="G21" i="1"/>
  <c r="AC20" i="1" l="1"/>
  <c r="AC19" i="1"/>
  <c r="AC21" i="1" s="1"/>
  <c r="X20" i="1"/>
  <c r="X19" i="1"/>
  <c r="X21" i="1" l="1"/>
</calcChain>
</file>

<file path=xl/sharedStrings.xml><?xml version="1.0" encoding="utf-8"?>
<sst xmlns="http://schemas.openxmlformats.org/spreadsheetml/2006/main" count="64" uniqueCount="63">
  <si>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</si>
  <si>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</si>
  <si>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</si>
  <si>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</si>
  <si>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</si>
  <si>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</si>
  <si>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</si>
  <si>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</si>
  <si>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</si>
  <si>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</si>
  <si>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</si>
  <si>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</si>
  <si>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</si>
  <si>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</si>
  <si>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</si>
  <si>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</si>
  <si>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</si>
  <si>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</si>
  <si>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</si>
  <si>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</si>
  <si>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Dados do Responsável pelo Adiantamento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</si>
  <si>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</si>
  <si>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</si>
  <si>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</si>
  <si>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</si>
  <si>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</si>
  <si>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>Classe</t>
  </si>
  <si>
    <t>Classificação da Despesa</t>
  </si>
  <si>
    <t>RESOLUÇÃO Nº 87, DE 28 DE NOVEMBRO DE 2013 - TRIBUNAL DE CONTAS DO ESTADO DO ACRE</t>
  </si>
  <si>
    <t>DEMONSTRATIVO DA CONCESSÃO DE ADIANTAMENTOS - DIÁRIAS E PASSAGENS - COLABORADOR EVENTUAL</t>
  </si>
  <si>
    <t>Nº do Contrato</t>
  </si>
  <si>
    <t xml:space="preserve"> Função</t>
  </si>
  <si>
    <t>Órgão ou Empresa</t>
  </si>
  <si>
    <t>Motivo/Objeto</t>
  </si>
  <si>
    <t>Nome do Colaborador Eventual</t>
  </si>
  <si>
    <t>Nº do Termo de Compromisso</t>
  </si>
  <si>
    <t xml:space="preserve">Nº do Contrato de fornecimento da passagem </t>
  </si>
  <si>
    <t>Despesa com transporte</t>
  </si>
  <si>
    <t>Situação quanto a aprovação (A/NA)</t>
  </si>
  <si>
    <t>TOTAL</t>
  </si>
  <si>
    <t>Ações de regularização/ responsabilização</t>
  </si>
  <si>
    <t>Nome do responsável pela elaboração: Ailton José Blazute Braga</t>
  </si>
  <si>
    <t>PRESTAÇÃO DE CONTAS MENSAL - EXERCÍCIO 2025</t>
  </si>
  <si>
    <t>Nome do titular do Órgão/Entidade/Fundo (no exercício do cargo): João Marcos de Souza da Luz  - Secretario Munícipal de Assistencia Social e Direitos Humanos</t>
  </si>
  <si>
    <t>REALIZADO ATÉ O MÊS/ANO (ACUMULADO): JANEIRO A JULHO DE 2025</t>
  </si>
  <si>
    <t>Data da emissão: 08/08/2025</t>
  </si>
  <si>
    <t>8 DIARIAS-CIVIL</t>
  </si>
  <si>
    <t>Educandário Santa Margarida</t>
  </si>
  <si>
    <t>Aéreo</t>
  </si>
  <si>
    <t>3.3.90.14.00</t>
  </si>
  <si>
    <t>144/2023</t>
  </si>
  <si>
    <t>Aprovada</t>
  </si>
  <si>
    <t>0756/2025</t>
  </si>
  <si>
    <t>150/2025</t>
  </si>
  <si>
    <t xml:space="preserve">Deslocamento até a cidade de Goiânia, para acompanhar o menor T.C.A.C.O e entregar aos responsáveis nos dias 03 a 05/07/2025, em cumprimento de Decisão Judicial </t>
  </si>
  <si>
    <t>2 e 1/2</t>
  </si>
  <si>
    <t>Rosimeire Fidelis Santo</t>
  </si>
  <si>
    <t>AUTOS 00000095-06.2025.8.01.0081</t>
  </si>
  <si>
    <t>Assistente Social</t>
  </si>
  <si>
    <t>Rio Branco-(AC)/Goiânia(GO)/Rio Branco-(AC)</t>
  </si>
  <si>
    <t>206050711/2025</t>
  </si>
  <si>
    <t>IDENTIFICAÇÃO DO ÓRGÃO/ENTIDADE/FUNDO: FUNDO MUNICIPAL DE ASSISTÊNCIA SOCIAL - FMAS</t>
  </si>
  <si>
    <t>Manual de Referência - 11ª Edição - Anexos IV, VI, VII e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</si>
</sst>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43" fontId="2" fillId="0" borderId="10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2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0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vertical="center"/>
    </xf>
    <xf numFmtId="44" fontId="2" fillId="0" borderId="14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  <xf numFmtId="14" fontId="3" fillId="0" borderId="2" xfId="2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 wrapText="1"/>
    </xf>
    <xf numFmtId="44" fontId="2" fillId="0" borderId="14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2" applyFont="1" applyFill="1" applyAlignment="1">
      <alignment vertical="center"/>
    </xf>
    <xf numFmtId="0" fontId="4" fillId="0" borderId="0" xfId="0" applyFont="1" applyAlignment="1">
      <alignment vertical="center" wrapText="1"/>
    </xf>
    <xf numFmtId="44" fontId="4" fillId="0" borderId="0" xfId="2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4" fontId="4" fillId="0" borderId="0" xfId="2" applyFont="1" applyFill="1" applyBorder="1" applyAlignment="1">
      <alignment vertical="center"/>
    </xf>
    <xf numFmtId="44" fontId="3" fillId="0" borderId="1" xfId="2" applyFont="1" applyBorder="1" applyAlignment="1">
      <alignment horizontal="center" vertical="center"/>
    </xf>
    <xf numFmtId="44" fontId="2" fillId="0" borderId="0" xfId="2" applyFont="1" applyAlignment="1">
      <alignment vertical="center"/>
    </xf>
    <xf numFmtId="44" fontId="2" fillId="0" borderId="0" xfId="2" applyFont="1" applyAlignment="1">
      <alignment horizontal="left" vertical="center"/>
    </xf>
    <xf numFmtId="44" fontId="3" fillId="0" borderId="2" xfId="2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128588</xdr:colOff>
      <xdr:row>0</xdr:row>
      <xdr:rowOff>78582</xdr:rowOff>
    </xdr:from>
    <xdr:to>
      <xdr:col>1</xdr:col>
      <xdr:colOff>750094</xdr:colOff>
      <xdr:row>3</xdr:row>
      <xdr:rowOff>166688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6" y="78582"/>
          <a:ext cx="621506" cy="659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zoomScale="80" zoomScaleNormal="80" zoomScaleSheetLayoutView="50" workbookViewId="0">
      <selection activeCell="F35" sqref="F35"/>
    </sheetView>
  </sheetViews>
  <sheetFormatPr defaultColWidth="9.140625" defaultRowHeight="12.75" x14ac:dyDescent="0.25"/>
  <cols>
    <col min="1" max="1" width="6.85546875" style="9" customWidth="1"/>
    <col min="2" max="2" width="16.42578125" style="9" bestFit="1" customWidth="1"/>
    <col min="3" max="3" width="14.42578125" style="9" bestFit="1" customWidth="1"/>
    <col min="4" max="4" width="10.85546875" style="9" bestFit="1" customWidth="1"/>
    <col min="5" max="5" width="7.140625" style="9" bestFit="1" customWidth="1"/>
    <col min="6" max="6" width="52.28515625" style="9" bestFit="1" customWidth="1"/>
    <col min="7" max="7" width="24.28515625" style="19" bestFit="1" customWidth="1"/>
    <col min="8" max="8" width="10.85546875" style="9" bestFit="1" customWidth="1"/>
    <col min="9" max="9" width="13.42578125" style="9" bestFit="1" customWidth="1"/>
    <col min="10" max="10" width="32.28515625" style="9" bestFit="1" customWidth="1"/>
    <col min="11" max="11" width="32.140625" style="9" bestFit="1" customWidth="1"/>
    <col min="12" max="12" width="15.5703125" style="9" bestFit="1" customWidth="1"/>
    <col min="13" max="13" width="16.42578125" style="9" bestFit="1" customWidth="1"/>
    <col min="14" max="14" width="19.85546875" style="9" bestFit="1" customWidth="1"/>
    <col min="15" max="16" width="10.85546875" style="9" bestFit="1" customWidth="1"/>
    <col min="17" max="17" width="20.140625" style="9" bestFit="1" customWidth="1"/>
    <col min="18" max="18" width="20.5703125" style="9" bestFit="1" customWidth="1"/>
    <col min="19" max="19" width="26.5703125" style="9" bestFit="1" customWidth="1"/>
    <col min="20" max="20" width="20.140625" style="9" bestFit="1" customWidth="1"/>
    <col min="21" max="21" width="24.28515625" style="9" bestFit="1" customWidth="1"/>
    <col min="22" max="22" width="15.140625" style="19" bestFit="1" customWidth="1"/>
    <col min="23" max="23" width="13" style="19" bestFit="1" customWidth="1"/>
    <col min="24" max="24" width="11.5703125" style="19" bestFit="1" customWidth="1"/>
    <col min="25" max="25" width="10.7109375" style="19" bestFit="1" customWidth="1"/>
    <col min="26" max="26" width="20.7109375" style="19" bestFit="1" customWidth="1"/>
    <col min="27" max="27" width="47.42578125" style="9" bestFit="1" customWidth="1"/>
    <col min="28" max="28" width="26.7109375" style="19" bestFit="1" customWidth="1"/>
    <col min="29" max="29" width="13" style="19" bestFit="1" customWidth="1"/>
    <col min="30" max="30" width="10.85546875" style="9" bestFit="1" customWidth="1"/>
    <col min="31" max="31" width="18.7109375" style="9" bestFit="1" customWidth="1"/>
    <col min="32" max="32" width="44.42578125" style="9" bestFit="1" customWidth="1"/>
    <col min="33" max="16384" width="9.140625" style="9"/>
  </cols>
  <sheetData>
    <row r="1" spans="1:35" s="60" customFormat="1" ht="15" x14ac:dyDescent="0.25">
      <c r="G1" s="61"/>
      <c r="V1" s="61"/>
      <c r="W1" s="61"/>
      <c r="X1" s="61"/>
      <c r="Y1" s="61"/>
      <c r="Z1" s="61"/>
      <c r="AB1" s="61"/>
      <c r="AC1" s="61"/>
    </row>
    <row r="2" spans="1:35" s="60" customFormat="1" ht="15" x14ac:dyDescent="0.25">
      <c r="G2" s="61"/>
      <c r="V2" s="61"/>
      <c r="W2" s="61"/>
      <c r="X2" s="61"/>
      <c r="Y2" s="61"/>
      <c r="Z2" s="61"/>
      <c r="AB2" s="61"/>
      <c r="AC2" s="61"/>
    </row>
    <row r="3" spans="1:35" s="60" customFormat="1" ht="15" x14ac:dyDescent="0.25">
      <c r="G3" s="61"/>
      <c r="V3" s="61"/>
      <c r="W3" s="61"/>
      <c r="X3" s="61"/>
      <c r="Y3" s="61"/>
      <c r="Z3" s="61"/>
      <c r="AB3" s="61"/>
      <c r="AC3" s="61"/>
    </row>
    <row r="4" spans="1:35" s="60" customFormat="1" ht="15" x14ac:dyDescent="0.25">
      <c r="G4" s="61"/>
      <c r="V4" s="61"/>
      <c r="W4" s="61"/>
      <c r="X4" s="61"/>
      <c r="Y4" s="61"/>
      <c r="Z4" s="61"/>
      <c r="AB4" s="61"/>
      <c r="AC4" s="61"/>
    </row>
    <row r="5" spans="1:35" s="60" customFormat="1" ht="15" x14ac:dyDescent="0.25">
      <c r="A5" s="60" t="s">
        <v>23</v>
      </c>
      <c r="G5" s="61"/>
      <c r="V5" s="61"/>
      <c r="W5" s="61"/>
      <c r="X5" s="61"/>
      <c r="Y5" s="61"/>
      <c r="Z5" s="61"/>
      <c r="AB5" s="61"/>
      <c r="AC5" s="61"/>
    </row>
    <row r="6" spans="1:35" s="60" customFormat="1" ht="15" x14ac:dyDescent="0.25">
      <c r="G6" s="61"/>
      <c r="V6" s="61"/>
      <c r="W6" s="61"/>
      <c r="X6" s="61"/>
      <c r="Y6" s="61"/>
      <c r="Z6" s="61"/>
      <c r="AB6" s="61"/>
      <c r="AC6" s="61"/>
    </row>
    <row r="7" spans="1:35" s="60" customFormat="1" ht="15" x14ac:dyDescent="0.25">
      <c r="A7" s="60" t="s">
        <v>42</v>
      </c>
      <c r="G7" s="61"/>
      <c r="V7" s="61"/>
      <c r="W7" s="61"/>
      <c r="X7" s="61"/>
      <c r="Y7" s="61"/>
      <c r="Z7" s="61"/>
      <c r="AB7" s="61"/>
      <c r="AC7" s="61"/>
    </row>
    <row r="8" spans="1:35" s="60" customFormat="1" ht="15" x14ac:dyDescent="0.25">
      <c r="A8" s="60" t="s">
        <v>28</v>
      </c>
      <c r="G8" s="61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5"/>
      <c r="W8" s="65"/>
      <c r="X8" s="65"/>
      <c r="Y8" s="65"/>
      <c r="Z8" s="65"/>
      <c r="AA8" s="64"/>
      <c r="AB8" s="65"/>
      <c r="AC8" s="65"/>
      <c r="AD8" s="64"/>
      <c r="AE8" s="64"/>
      <c r="AF8" s="64"/>
      <c r="AG8" s="64"/>
      <c r="AH8" s="64"/>
      <c r="AI8" s="64"/>
    </row>
    <row r="9" spans="1:35" s="60" customFormat="1" ht="15" x14ac:dyDescent="0.25">
      <c r="A9" s="60" t="s">
        <v>62</v>
      </c>
      <c r="F9" s="64"/>
      <c r="G9" s="65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5"/>
      <c r="W9" s="65"/>
      <c r="X9" s="65"/>
      <c r="Y9" s="65"/>
      <c r="Z9" s="65"/>
      <c r="AA9" s="64"/>
      <c r="AB9" s="65"/>
      <c r="AC9" s="65"/>
      <c r="AD9" s="64"/>
      <c r="AE9" s="64"/>
      <c r="AF9" s="64"/>
      <c r="AG9" s="64"/>
      <c r="AH9" s="64"/>
      <c r="AI9" s="64"/>
    </row>
    <row r="10" spans="1:35" s="60" customFormat="1" ht="15" x14ac:dyDescent="0.25">
      <c r="B10" s="66"/>
      <c r="C10" s="66"/>
      <c r="D10" s="66"/>
      <c r="E10" s="66"/>
      <c r="F10" s="68"/>
      <c r="G10" s="69"/>
      <c r="H10" s="68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7"/>
      <c r="W10" s="67"/>
      <c r="X10" s="67"/>
      <c r="Y10" s="67"/>
      <c r="Z10" s="67"/>
      <c r="AA10" s="66"/>
      <c r="AB10" s="67"/>
      <c r="AC10" s="67"/>
      <c r="AD10" s="66"/>
      <c r="AE10" s="66"/>
      <c r="AF10" s="66"/>
      <c r="AG10" s="66"/>
      <c r="AH10" s="66"/>
      <c r="AI10" s="66"/>
    </row>
    <row r="11" spans="1:35" s="60" customFormat="1" ht="15" x14ac:dyDescent="0.25">
      <c r="A11" s="60" t="s">
        <v>61</v>
      </c>
      <c r="F11" s="70"/>
      <c r="G11" s="71"/>
      <c r="H11" s="70"/>
      <c r="V11" s="61"/>
      <c r="W11" s="61"/>
      <c r="X11" s="61"/>
      <c r="Y11" s="61"/>
      <c r="Z11" s="61"/>
      <c r="AB11" s="61"/>
      <c r="AC11" s="61"/>
    </row>
    <row r="12" spans="1:35" s="60" customFormat="1" ht="15" x14ac:dyDescent="0.25">
      <c r="A12" s="60" t="s">
        <v>44</v>
      </c>
      <c r="F12" s="70"/>
      <c r="G12" s="71"/>
      <c r="H12" s="70"/>
      <c r="V12" s="61"/>
      <c r="W12" s="61"/>
      <c r="X12" s="61"/>
      <c r="Y12" s="61"/>
      <c r="Z12" s="61"/>
      <c r="AB12" s="61"/>
      <c r="AC12" s="61"/>
    </row>
    <row r="13" spans="1:35" s="60" customFormat="1" ht="15" x14ac:dyDescent="0.25">
      <c r="F13" s="70"/>
      <c r="G13" s="71"/>
      <c r="H13" s="70"/>
      <c r="V13" s="61"/>
      <c r="W13" s="61"/>
      <c r="X13" s="61"/>
      <c r="Y13" s="61"/>
      <c r="Z13" s="61"/>
      <c r="AB13" s="61"/>
      <c r="AC13" s="61"/>
    </row>
    <row r="14" spans="1:35" s="60" customFormat="1" ht="15.75" thickBot="1" x14ac:dyDescent="0.3">
      <c r="A14" s="60" t="s">
        <v>29</v>
      </c>
      <c r="B14" s="62"/>
      <c r="C14" s="62"/>
      <c r="D14" s="62"/>
      <c r="E14" s="62"/>
      <c r="F14" s="62"/>
      <c r="G14" s="63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3"/>
      <c r="W14" s="63"/>
      <c r="X14" s="63"/>
      <c r="Y14" s="63"/>
      <c r="Z14" s="63"/>
      <c r="AA14" s="62"/>
      <c r="AB14" s="63"/>
      <c r="AC14" s="63"/>
      <c r="AD14" s="62"/>
      <c r="AE14" s="62"/>
      <c r="AF14" s="62"/>
    </row>
    <row r="15" spans="1:35" x14ac:dyDescent="0.25">
      <c r="A15" s="51" t="s">
        <v>12</v>
      </c>
      <c r="B15" s="59" t="s">
        <v>0</v>
      </c>
      <c r="C15" s="59"/>
      <c r="D15" s="59"/>
      <c r="E15" s="59"/>
      <c r="F15" s="59"/>
      <c r="G15" s="59"/>
      <c r="H15" s="59"/>
      <c r="I15" s="59"/>
      <c r="J15" s="59" t="s">
        <v>20</v>
      </c>
      <c r="K15" s="59"/>
      <c r="L15" s="59"/>
      <c r="M15" s="59"/>
      <c r="N15" s="59"/>
      <c r="O15" s="59" t="s">
        <v>1</v>
      </c>
      <c r="P15" s="59"/>
      <c r="Q15" s="59"/>
      <c r="R15" s="59"/>
      <c r="S15" s="59" t="s">
        <v>2</v>
      </c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4" t="s">
        <v>3</v>
      </c>
      <c r="AE15" s="54"/>
      <c r="AF15" s="56" t="s">
        <v>40</v>
      </c>
    </row>
    <row r="16" spans="1:35" x14ac:dyDescent="0.25">
      <c r="A16" s="52"/>
      <c r="B16" s="49" t="s">
        <v>13</v>
      </c>
      <c r="C16" s="47" t="s">
        <v>4</v>
      </c>
      <c r="D16" s="49" t="s">
        <v>5</v>
      </c>
      <c r="E16" s="49" t="s">
        <v>6</v>
      </c>
      <c r="F16" s="49" t="s">
        <v>33</v>
      </c>
      <c r="G16" s="44" t="s">
        <v>25</v>
      </c>
      <c r="H16" s="47" t="s">
        <v>26</v>
      </c>
      <c r="I16" s="47" t="s">
        <v>7</v>
      </c>
      <c r="J16" s="49" t="s">
        <v>34</v>
      </c>
      <c r="K16" s="47" t="s">
        <v>35</v>
      </c>
      <c r="L16" s="47" t="s">
        <v>30</v>
      </c>
      <c r="M16" s="47" t="s">
        <v>31</v>
      </c>
      <c r="N16" s="47" t="s">
        <v>32</v>
      </c>
      <c r="O16" s="49" t="s">
        <v>8</v>
      </c>
      <c r="P16" s="49" t="s">
        <v>9</v>
      </c>
      <c r="Q16" s="49" t="s">
        <v>14</v>
      </c>
      <c r="R16" s="47" t="s">
        <v>10</v>
      </c>
      <c r="S16" s="47" t="s">
        <v>27</v>
      </c>
      <c r="T16" s="47" t="s">
        <v>24</v>
      </c>
      <c r="U16" s="47" t="s">
        <v>15</v>
      </c>
      <c r="V16" s="46" t="s">
        <v>16</v>
      </c>
      <c r="W16" s="46"/>
      <c r="X16" s="46"/>
      <c r="Y16" s="46"/>
      <c r="Z16" s="46"/>
      <c r="AA16" s="47" t="s">
        <v>36</v>
      </c>
      <c r="AB16" s="44" t="s">
        <v>37</v>
      </c>
      <c r="AC16" s="44" t="s">
        <v>19</v>
      </c>
      <c r="AD16" s="55"/>
      <c r="AE16" s="55"/>
      <c r="AF16" s="57"/>
    </row>
    <row r="17" spans="1:35" ht="26.25" thickBot="1" x14ac:dyDescent="0.3">
      <c r="A17" s="53"/>
      <c r="B17" s="50"/>
      <c r="C17" s="48"/>
      <c r="D17" s="50"/>
      <c r="E17" s="50"/>
      <c r="F17" s="50"/>
      <c r="G17" s="45"/>
      <c r="H17" s="48"/>
      <c r="I17" s="48"/>
      <c r="J17" s="50"/>
      <c r="K17" s="48"/>
      <c r="L17" s="48"/>
      <c r="M17" s="48"/>
      <c r="N17" s="48"/>
      <c r="O17" s="50"/>
      <c r="P17" s="50"/>
      <c r="Q17" s="50"/>
      <c r="R17" s="48"/>
      <c r="S17" s="48"/>
      <c r="T17" s="48"/>
      <c r="U17" s="48"/>
      <c r="V17" s="27" t="s">
        <v>17</v>
      </c>
      <c r="W17" s="27" t="s">
        <v>18</v>
      </c>
      <c r="X17" s="27" t="s">
        <v>11</v>
      </c>
      <c r="Y17" s="27" t="s">
        <v>21</v>
      </c>
      <c r="Z17" s="27" t="s">
        <v>22</v>
      </c>
      <c r="AA17" s="48"/>
      <c r="AB17" s="45"/>
      <c r="AC17" s="45"/>
      <c r="AD17" s="14" t="s">
        <v>5</v>
      </c>
      <c r="AE17" s="14" t="s">
        <v>38</v>
      </c>
      <c r="AF17" s="58"/>
    </row>
    <row r="18" spans="1:35" ht="51" x14ac:dyDescent="0.25">
      <c r="A18" s="28">
        <v>1</v>
      </c>
      <c r="B18" s="28" t="s">
        <v>52</v>
      </c>
      <c r="C18" s="28" t="s">
        <v>53</v>
      </c>
      <c r="D18" s="29">
        <v>45848</v>
      </c>
      <c r="E18" s="30">
        <v>14062</v>
      </c>
      <c r="F18" s="31" t="s">
        <v>54</v>
      </c>
      <c r="G18" s="72">
        <v>480</v>
      </c>
      <c r="H18" s="40" t="s">
        <v>46</v>
      </c>
      <c r="I18" s="33" t="s">
        <v>55</v>
      </c>
      <c r="J18" s="34" t="s">
        <v>56</v>
      </c>
      <c r="K18" s="35" t="s">
        <v>57</v>
      </c>
      <c r="L18" s="36"/>
      <c r="M18" s="32" t="s">
        <v>58</v>
      </c>
      <c r="N18" s="2" t="s">
        <v>47</v>
      </c>
      <c r="O18" s="29">
        <v>45841</v>
      </c>
      <c r="P18" s="29">
        <v>45843</v>
      </c>
      <c r="Q18" s="37" t="s">
        <v>59</v>
      </c>
      <c r="R18" s="32" t="s">
        <v>48</v>
      </c>
      <c r="S18" s="32" t="s">
        <v>49</v>
      </c>
      <c r="T18" s="32">
        <v>1500</v>
      </c>
      <c r="U18" s="28" t="s">
        <v>60</v>
      </c>
      <c r="V18" s="72">
        <v>1200</v>
      </c>
      <c r="W18" s="38">
        <v>1200</v>
      </c>
      <c r="X18" s="23">
        <f t="shared" ref="X18:X20" si="0">V18-W18</f>
        <v>0</v>
      </c>
      <c r="Y18" s="22">
        <v>0</v>
      </c>
      <c r="Z18" s="22">
        <v>0</v>
      </c>
      <c r="AA18" s="32" t="s">
        <v>50</v>
      </c>
      <c r="AB18" s="75">
        <v>4289.8599999999997</v>
      </c>
      <c r="AC18" s="38">
        <v>6861.77</v>
      </c>
      <c r="AD18" s="39">
        <v>45855</v>
      </c>
      <c r="AE18" s="29" t="s">
        <v>51</v>
      </c>
      <c r="AF18" s="28"/>
    </row>
    <row r="19" spans="1:35" x14ac:dyDescent="0.25">
      <c r="A19" s="1"/>
      <c r="B19" s="1"/>
      <c r="C19" s="1"/>
      <c r="D19" s="1"/>
      <c r="E19" s="1"/>
      <c r="F19" s="1"/>
      <c r="G19" s="2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3"/>
      <c r="W19" s="23"/>
      <c r="X19" s="23">
        <f t="shared" si="0"/>
        <v>0</v>
      </c>
      <c r="Y19" s="23"/>
      <c r="Z19" s="23"/>
      <c r="AA19" s="1"/>
      <c r="AB19" s="23"/>
      <c r="AC19" s="23">
        <f t="shared" ref="AC19:AC20" si="1">W19+AB19</f>
        <v>0</v>
      </c>
      <c r="AD19" s="3"/>
      <c r="AE19" s="3"/>
      <c r="AF19" s="1"/>
    </row>
    <row r="20" spans="1:35" ht="13.5" thickBot="1" x14ac:dyDescent="0.3">
      <c r="A20" s="1"/>
      <c r="B20" s="1"/>
      <c r="C20" s="1"/>
      <c r="D20" s="1"/>
      <c r="E20" s="1"/>
      <c r="F20" s="1"/>
      <c r="G20" s="2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3"/>
      <c r="W20" s="23"/>
      <c r="X20" s="23">
        <f t="shared" si="0"/>
        <v>0</v>
      </c>
      <c r="Y20" s="23"/>
      <c r="Z20" s="23"/>
      <c r="AA20" s="1"/>
      <c r="AB20" s="23"/>
      <c r="AC20" s="23">
        <f t="shared" si="1"/>
        <v>0</v>
      </c>
      <c r="AD20" s="3"/>
      <c r="AE20" s="3"/>
      <c r="AF20" s="1"/>
    </row>
    <row r="21" spans="1:35" ht="13.5" thickBot="1" x14ac:dyDescent="0.3">
      <c r="A21" s="41" t="s">
        <v>39</v>
      </c>
      <c r="B21" s="42"/>
      <c r="C21" s="42"/>
      <c r="D21" s="42"/>
      <c r="E21" s="42"/>
      <c r="F21" s="43"/>
      <c r="G21" s="24">
        <f>SUM(G18:G20)</f>
        <v>480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17"/>
      <c r="V21" s="24">
        <f>SUM(V18:V20)</f>
        <v>1200</v>
      </c>
      <c r="W21" s="24">
        <f>SUM(W18:W20)</f>
        <v>1200</v>
      </c>
      <c r="X21" s="24">
        <f>SUM(X18:X20)</f>
        <v>0</v>
      </c>
      <c r="Y21" s="24">
        <f>SUM(Y18:Y20)</f>
        <v>0</v>
      </c>
      <c r="Z21" s="24">
        <f>SUM(Z18:Z20)</f>
        <v>0</v>
      </c>
      <c r="AA21" s="4"/>
      <c r="AB21" s="24">
        <f>SUM(AB18:AB20)</f>
        <v>4289.8599999999997</v>
      </c>
      <c r="AC21" s="24">
        <f>SUM(AC18:AC20)</f>
        <v>6861.77</v>
      </c>
      <c r="AD21" s="5"/>
      <c r="AE21" s="5"/>
      <c r="AF21" s="12"/>
    </row>
    <row r="22" spans="1:35" x14ac:dyDescent="0.25">
      <c r="A22" s="13"/>
      <c r="B22" s="13"/>
      <c r="C22" s="13"/>
      <c r="D22" s="13"/>
      <c r="E22" s="13"/>
      <c r="F22" s="13"/>
      <c r="G22" s="25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6"/>
      <c r="V22" s="26"/>
      <c r="W22" s="26"/>
      <c r="X22" s="26"/>
      <c r="Y22" s="26"/>
      <c r="Z22" s="26"/>
      <c r="AA22" s="7"/>
      <c r="AB22" s="26"/>
      <c r="AC22" s="26"/>
      <c r="AD22" s="8"/>
      <c r="AE22" s="8"/>
      <c r="AF22" s="10"/>
    </row>
    <row r="23" spans="1:35" x14ac:dyDescent="0.25">
      <c r="A23" s="10" t="s">
        <v>45</v>
      </c>
      <c r="B23" s="10"/>
      <c r="C23" s="10"/>
      <c r="D23" s="10"/>
      <c r="E23" s="10"/>
      <c r="F23" s="10"/>
      <c r="G23" s="73"/>
      <c r="H23" s="10"/>
      <c r="I23" s="10"/>
      <c r="J23" s="10"/>
      <c r="K23" s="10"/>
      <c r="L23" s="20"/>
      <c r="M23" s="10"/>
      <c r="N23" s="10"/>
      <c r="O23" s="10"/>
      <c r="P23" s="10"/>
      <c r="Q23" s="10"/>
      <c r="R23" s="10"/>
      <c r="S23" s="10"/>
      <c r="T23" s="10"/>
      <c r="U23" s="10"/>
      <c r="V23" s="20"/>
      <c r="W23" s="20"/>
      <c r="X23" s="20"/>
      <c r="Y23" s="20"/>
      <c r="Z23" s="20"/>
      <c r="AA23" s="10"/>
      <c r="AB23" s="20"/>
      <c r="AC23" s="20"/>
      <c r="AD23" s="10"/>
      <c r="AE23" s="10"/>
      <c r="AF23" s="10"/>
      <c r="AG23" s="10"/>
      <c r="AH23" s="10"/>
      <c r="AI23" s="10"/>
    </row>
    <row r="24" spans="1:35" x14ac:dyDescent="0.25">
      <c r="A24" s="10" t="s">
        <v>41</v>
      </c>
      <c r="B24" s="10"/>
      <c r="C24" s="10"/>
      <c r="D24" s="10"/>
      <c r="E24" s="10"/>
      <c r="F24" s="10"/>
      <c r="G24" s="73"/>
      <c r="H24" s="10"/>
      <c r="I24" s="10"/>
      <c r="J24" s="10"/>
      <c r="K24" s="10"/>
      <c r="L24" s="20"/>
      <c r="M24" s="10"/>
      <c r="N24" s="10"/>
      <c r="O24" s="10"/>
      <c r="P24" s="10"/>
      <c r="Q24" s="10"/>
      <c r="R24" s="10"/>
      <c r="S24" s="10"/>
      <c r="T24" s="10"/>
      <c r="U24" s="10"/>
      <c r="V24" s="20"/>
      <c r="W24" s="20"/>
      <c r="X24" s="20"/>
      <c r="Y24" s="20"/>
      <c r="Z24" s="20"/>
      <c r="AA24" s="10"/>
      <c r="AB24" s="20"/>
      <c r="AC24" s="20"/>
      <c r="AD24" s="10"/>
      <c r="AE24" s="10"/>
      <c r="AF24" s="10"/>
      <c r="AG24" s="10"/>
      <c r="AH24" s="10"/>
      <c r="AI24" s="10"/>
    </row>
    <row r="25" spans="1:35" x14ac:dyDescent="0.25">
      <c r="A25" s="18" t="s">
        <v>43</v>
      </c>
      <c r="B25" s="18"/>
      <c r="C25" s="18"/>
      <c r="D25" s="18"/>
      <c r="E25" s="18"/>
      <c r="F25" s="18"/>
      <c r="G25" s="74"/>
      <c r="H25" s="18"/>
      <c r="I25" s="18"/>
      <c r="J25" s="18"/>
      <c r="K25" s="10"/>
      <c r="L25" s="20"/>
      <c r="M25" s="10"/>
      <c r="N25" s="10"/>
      <c r="O25" s="10"/>
      <c r="P25" s="10"/>
      <c r="Q25" s="10"/>
      <c r="R25" s="10"/>
      <c r="S25" s="10"/>
      <c r="T25" s="10"/>
      <c r="U25" s="10"/>
      <c r="V25" s="20"/>
      <c r="W25" s="20"/>
      <c r="X25" s="20"/>
      <c r="Y25" s="20"/>
      <c r="Z25" s="20"/>
      <c r="AA25" s="10"/>
      <c r="AB25" s="20"/>
      <c r="AC25" s="20"/>
      <c r="AD25" s="10"/>
      <c r="AE25" s="10"/>
      <c r="AF25" s="10"/>
      <c r="AG25" s="10"/>
      <c r="AH25" s="10"/>
      <c r="AI25" s="10"/>
    </row>
    <row r="26" spans="1:35" x14ac:dyDescent="0.25">
      <c r="A26" s="11"/>
      <c r="B26" s="11"/>
      <c r="C26" s="11"/>
      <c r="D26" s="11"/>
      <c r="E26" s="11"/>
      <c r="F26" s="11"/>
      <c r="G26" s="21"/>
      <c r="H26" s="11"/>
      <c r="I26" s="11"/>
      <c r="J26" s="11"/>
    </row>
    <row r="27" spans="1:35" x14ac:dyDescent="0.25">
      <c r="A27" s="11"/>
      <c r="B27" s="11"/>
      <c r="C27" s="11"/>
      <c r="D27" s="11"/>
      <c r="E27" s="11"/>
      <c r="F27" s="11"/>
      <c r="G27" s="21"/>
      <c r="H27" s="11"/>
      <c r="I27" s="11"/>
      <c r="J27" s="11"/>
    </row>
  </sheetData>
  <mergeCells count="32">
    <mergeCell ref="AD15:AE16"/>
    <mergeCell ref="AF15:AF17"/>
    <mergeCell ref="B15:I15"/>
    <mergeCell ref="S15:AC15"/>
    <mergeCell ref="F16:F17"/>
    <mergeCell ref="B16:B17"/>
    <mergeCell ref="L16:L17"/>
    <mergeCell ref="K16:K17"/>
    <mergeCell ref="H16:H17"/>
    <mergeCell ref="J15:N15"/>
    <mergeCell ref="O15:R15"/>
    <mergeCell ref="P16:P17"/>
    <mergeCell ref="Q16:Q17"/>
    <mergeCell ref="R16:R17"/>
    <mergeCell ref="C16:C17"/>
    <mergeCell ref="D16:D17"/>
    <mergeCell ref="A21:F21"/>
    <mergeCell ref="AB16:AB17"/>
    <mergeCell ref="AC16:AC17"/>
    <mergeCell ref="V16:Z16"/>
    <mergeCell ref="U16:U17"/>
    <mergeCell ref="S16:S17"/>
    <mergeCell ref="T16:T17"/>
    <mergeCell ref="M16:M17"/>
    <mergeCell ref="N16:N17"/>
    <mergeCell ref="O16:O17"/>
    <mergeCell ref="AA16:AA17"/>
    <mergeCell ref="J16:J17"/>
    <mergeCell ref="A15:A17"/>
    <mergeCell ref="E16:E17"/>
    <mergeCell ref="I16:I17"/>
    <mergeCell ref="G16:G17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FMAS DIÁRIAS COL.EVEN JUL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cp:lastPrinted>2014-07-09T16:53:52Z</cp:lastPrinted>
  <dcterms:created xsi:type="dcterms:W3CDTF">2013-10-11T22:14:02Z</dcterms:created>
  <dcterms:modified xsi:type="dcterms:W3CDTF">2025-09-04T15:38:04Z</dcterms:modified>
</cp:coreProperties>
</file>