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120" windowWidth="29040" windowHeight="15720" tabRatio="842"/>
  </bookViews>
  <sheets>
    <sheet name="FGB DIÁRIAS SERVIDOR SET 2023" sheetId="1" r:id="rId1"/>
  </sheets>
  <calcPr calcId="125725"/>
</workbook>
</file>

<file path=xl/calcChain.xml><?xml version="1.0" encoding="utf-8"?>
<calcChain xmlns="http://schemas.openxmlformats.org/spreadsheetml/2006/main">
  <c r="X18" i="1"/>
  <c r="AC18" l="1"/>
  <c r="G24"/>
  <c r="AB24" l="1"/>
  <c r="Z24"/>
  <c r="Y24"/>
  <c r="AC23"/>
  <c r="AC22"/>
  <c r="AC21"/>
  <c r="AC20"/>
  <c r="AC19"/>
  <c r="X23"/>
  <c r="X22"/>
  <c r="X21"/>
  <c r="X20"/>
  <c r="X19"/>
  <c r="W24"/>
  <c r="V24"/>
  <c r="AC24" l="1"/>
  <c r="X24"/>
</calcChain>
</file>

<file path=xl/sharedStrings.xml><?xml version="1.0" encoding="utf-8"?>
<sst xmlns="http://schemas.openxmlformats.org/spreadsheetml/2006/main" count="163" uniqueCount="139">
  <si>
    <t>Da Concessão</t>
  </si>
  <si>
    <t>Do Deslocamento</t>
  </si>
  <si>
    <t>Da Despesa</t>
  </si>
  <si>
    <t>Da Prestação de Contas</t>
  </si>
  <si>
    <t>Nº da Portaria</t>
  </si>
  <si>
    <t>Data</t>
  </si>
  <si>
    <t>D.O.E</t>
  </si>
  <si>
    <t>Nº de diárias</t>
  </si>
  <si>
    <t>Nome</t>
  </si>
  <si>
    <t>Matrícula</t>
  </si>
  <si>
    <t>Cargo ou Função</t>
  </si>
  <si>
    <t>Lotação</t>
  </si>
  <si>
    <t>Início</t>
  </si>
  <si>
    <t>Término</t>
  </si>
  <si>
    <t>Meio de transporte</t>
  </si>
  <si>
    <t>Motivo</t>
  </si>
  <si>
    <t>Resultado líquido</t>
  </si>
  <si>
    <t>Total</t>
  </si>
  <si>
    <t>Seq</t>
  </si>
  <si>
    <t>Nº do Processo</t>
  </si>
  <si>
    <t>Itinerário</t>
  </si>
  <si>
    <t>Nº da Nota de Empenho</t>
  </si>
  <si>
    <t>Com diárias</t>
  </si>
  <si>
    <t>Com transporte</t>
  </si>
  <si>
    <t>Valor do Adiantamento</t>
  </si>
  <si>
    <t>Valor Realizado</t>
  </si>
  <si>
    <t xml:space="preserve">Total </t>
  </si>
  <si>
    <t>Situação quanto a aprovação</t>
  </si>
  <si>
    <t>Vínculo</t>
  </si>
  <si>
    <t>Dados do Responsável pelo Adiantamento</t>
  </si>
  <si>
    <t xml:space="preserve">Valor Devolvido </t>
  </si>
  <si>
    <t>Valor Recebido em complementação</t>
  </si>
  <si>
    <t>(a)</t>
  </si>
  <si>
    <t>(c )</t>
  </si>
  <si>
    <t>(d)</t>
  </si>
  <si>
    <t>(e)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</si>
  <si>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</si>
  <si>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</si>
  <si>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</si>
  <si>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</si>
  <si>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</si>
  <si>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</si>
  <si>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</si>
  <si>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</si>
  <si>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</si>
  <si>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</t>
  </si>
  <si>
    <t>(p)</t>
  </si>
  <si>
    <t>(q)</t>
  </si>
  <si>
    <t>(r )</t>
  </si>
  <si>
    <t>(s)</t>
  </si>
  <si>
    <t>(u)</t>
  </si>
  <si>
    <t>(v)</t>
  </si>
  <si>
    <t>(x)</t>
  </si>
  <si>
    <t>(aa)</t>
  </si>
  <si>
    <t>(y)</t>
  </si>
  <si>
    <t>(ab)</t>
  </si>
  <si>
    <t>(ac)</t>
  </si>
  <si>
    <t>Manual de Referência - Anexos IV, VI, VII e VIII</t>
  </si>
  <si>
    <t>PODER EXECUTIVO MUNICIPAL</t>
  </si>
  <si>
    <t>Fonte de Recursos</t>
  </si>
  <si>
    <t>Valor unitário da diária</t>
  </si>
  <si>
    <t>(b )</t>
  </si>
  <si>
    <t>(c)</t>
  </si>
  <si>
    <t>(t )</t>
  </si>
  <si>
    <t>(z)</t>
  </si>
  <si>
    <t>(ad)</t>
  </si>
  <si>
    <t>(ae)</t>
  </si>
  <si>
    <t xml:space="preserve">DEMONSTRATIVO DA CONCESSÃO DE ADIANTAMENTOS - DIÁRIAS E PASSAGENS </t>
  </si>
  <si>
    <t>Instruções de preenchimento:</t>
  </si>
  <si>
    <t>1)</t>
  </si>
  <si>
    <t>2)</t>
  </si>
  <si>
    <t>Coluna</t>
  </si>
  <si>
    <t>Instrução</t>
  </si>
  <si>
    <t>(b)</t>
  </si>
  <si>
    <t xml:space="preserve">(d) </t>
  </si>
  <si>
    <t xml:space="preserve">(h) </t>
  </si>
  <si>
    <t>Informar a situação da prestação de contas na data da última atualização deste demonstrativo adotando uma das seguintes opções:</t>
  </si>
  <si>
    <t>Este Demonstrativo deve ser preenchido por todos os órgãos e entidades da Administração Pública municipal  que autorizaram a realização de despesas pública com o pagamento de diárias e passagens</t>
  </si>
  <si>
    <t>Este Demonstrativo deve ser atualizado  rotineiramente , obedecida a ordem numérica e cronológica da expedição dos instrumentos de oncessões de adiantamentos - diárias e de passagens</t>
  </si>
  <si>
    <t>Informar o número do processo administrativo autuado no órgão/entidade cujo objeto é a concessão do adiantamento - diárias e de passagens</t>
  </si>
  <si>
    <t>Informar o número da portaria que autorizou a concessão do adiantamento - diárias e de passagens</t>
  </si>
  <si>
    <t>Informa a data de expedição da portaria que autorizou a concessão do adiantamento - diárias e de passagens</t>
  </si>
  <si>
    <t xml:space="preserve">Informar o número do Diário Oficial do Estado em que se deu a publicação da portaria que autorizou a concessão do adiantamento - diárias e de passagens </t>
  </si>
  <si>
    <t xml:space="preserve">Informar o motivo da viagem, destacando o interesse público envolvido e os resultados esperados </t>
  </si>
  <si>
    <t>Classe</t>
  </si>
  <si>
    <t>(x) = (u) - (v)</t>
  </si>
  <si>
    <t>(ac) = (v) + (ab)</t>
  </si>
  <si>
    <t>(af)</t>
  </si>
  <si>
    <t>Informar o número de diárias recebidas pelo responsável pelo adiantamento - diárias</t>
  </si>
  <si>
    <t>Informar o vínculo do responsável pelo adiantamento - diárias e de passagens com a Administração Pública municipal (servidor efetivo, cargo em comissão, função)</t>
  </si>
  <si>
    <t>informar a situação funcional do responsável pelo adiantamento - diáras e passagens, no Quadro de Pessoal da Administração Pública municipal</t>
  </si>
  <si>
    <t>informar o nome da unidade administrativa em que o responsável pelo adiantamento - diárias e passagens é lotado</t>
  </si>
  <si>
    <t>Informar o valor unitário da diária de acordo o enquadramento do responsável na Tabela de Diárias aprovada pela Administração municipal</t>
  </si>
  <si>
    <t>Informar a classe  em que o responsável se enquadra na Tabela de Diárias aprovada pela Administração municipal</t>
  </si>
  <si>
    <t>Informar o nome completo do responsável pelo adiantamento - diárias e de passagens</t>
  </si>
  <si>
    <t>Informar a matrícula funcional do servidor responsável pelo adiantamento - diárias e de passagens</t>
  </si>
  <si>
    <t>(n) (o)</t>
  </si>
  <si>
    <t>Informar o dia, mês e ano do início  e do término da viagem a que se refere o adiantamento - diárias e de passagens</t>
  </si>
  <si>
    <t>Informar o roteiro de viagem do responsável pelo adiantamento, indicando-se os trechos completos de ida e de volta</t>
  </si>
  <si>
    <t>Informar o meio de transporte utilizado (aéreo, terrestre, outros-especificar)</t>
  </si>
  <si>
    <t>Informar o número da nota de empenho referente ao adiantamento - diárias</t>
  </si>
  <si>
    <t>Classificação da Despesa</t>
  </si>
  <si>
    <t xml:space="preserve">Informar o código do Programa de Trabalho de Governo aprovado na LOA, ao qual está vinculada a despesa com adiantamento-diárias e passagens </t>
  </si>
  <si>
    <t>Informar a Fonte de Recursos que financiou a despesa com adiantamento - diárias e passagens</t>
  </si>
  <si>
    <t>Informar o valor do adiantamento concedido a título de diárias</t>
  </si>
  <si>
    <t>informar o valor total da despesa realizada pelo responsável pelo adiantamento - diárias, sujeita a comprovação</t>
  </si>
  <si>
    <t>Informar o resultado financeiro líquido da viagem, apurado mediante o confronto do total do adiantamento concedido deduzido da despesa realizada pelo responsável</t>
  </si>
  <si>
    <t>Informar o valor devolvido à Administração Pública, pelo responsável, caso o valor do adiantamento - diárias tenha sido superior ao valor da despesa realizada comprovada</t>
  </si>
  <si>
    <t>Informar o valor recebido em complementação, pelo responsável, caso o valor do adiantamento - diárias tenha sido inferior ao valor da despesa realizada comprovada</t>
  </si>
  <si>
    <t>Informar o valor total da despesa realizada com o pagamento de transporte necessário ao deslocamento do responsável (passagens aéreas, terrestres, outras-especificar)</t>
  </si>
  <si>
    <t>Informar o valor total da despesa realizada com diárias e passagens, decorrente de cada uma das autorizações concedidas pelo ordenador da despesa</t>
  </si>
  <si>
    <t>Informar a data da protocolização da prestação de contas do adiantamento - diárias e passagens no órgão/entidade proponente da concessão</t>
  </si>
  <si>
    <t>C = Comprovada</t>
  </si>
  <si>
    <t>AC = A Cpmprovar</t>
  </si>
  <si>
    <t>Informar as providências determinadas pelo ordenador da despesa para saneamento das impropriedades ou responsabilização pelas irregularidades verificadas na execução do adiantamento - diárias e passagens. Nas informações prestadas nesta coluna deverão constar número e data de notificações e de eventuais ressarcimentos de valores não comprovados ou glosados.</t>
  </si>
  <si>
    <t>RESOLUÇÃO Nº 87, DE 28 DE NOVEMBRO DE 2013 - TRIBUNAL DE CONTAS DO ESTADO DO ACRE</t>
  </si>
  <si>
    <t>Nº do contrato de fornecimento da passagem</t>
  </si>
  <si>
    <t>Informar o número do contrato firmado com a empresa fornecedora/agenciadora da passagem concedida ao servidor</t>
  </si>
  <si>
    <t>Nome do responsável pela elaboração: Rayane Torres da Costa Silva</t>
  </si>
  <si>
    <t>PRESTAÇÃO DE CONTAS MENSAL - EXERCÍCIO 2023</t>
  </si>
  <si>
    <t>Data da emissão: 04/10/2023</t>
  </si>
  <si>
    <t>001/2023</t>
  </si>
  <si>
    <t>455/2023</t>
  </si>
  <si>
    <t>Acompanhar e Assessorar o Diretor-Presidente no Encontro Nacional de Gestores da Cultura</t>
  </si>
  <si>
    <t>I Encontro Nacional de Gestores da Cultura</t>
  </si>
  <si>
    <t>1.</t>
  </si>
  <si>
    <t>Nome do titular do Órgão/Entidade/Fundo (no exercício do cargo):  Andeson Gomes do Nascimento</t>
  </si>
  <si>
    <t>3¹/2</t>
  </si>
  <si>
    <r>
      <t>IDENTIFICAÇÃO DO ÓRGÃO/ENTIDADE/FUNDO:</t>
    </r>
    <r>
      <rPr>
        <b/>
        <sz val="11"/>
        <color theme="1"/>
        <rFont val="Calibri"/>
        <family val="2"/>
        <scheme val="minor"/>
      </rPr>
      <t xml:space="preserve"> FUNDAÇÃO MUNICIPAL DE CULTURA ESPORTE E LAZER GARIBALDI BRASIL - FGB</t>
    </r>
  </si>
  <si>
    <r>
      <t>REALIZADO ATÉ O MÊS/ANO (ACUMULADO):</t>
    </r>
    <r>
      <rPr>
        <b/>
        <sz val="11"/>
        <color theme="1"/>
        <rFont val="Calibri"/>
        <family val="2"/>
        <scheme val="minor"/>
      </rPr>
      <t xml:space="preserve"> JANEIRO A SETEMBRO/2023</t>
    </r>
  </si>
  <si>
    <t>Ações de regularização/ responsabilização</t>
  </si>
  <si>
    <t>Valéria Moizeis de França</t>
  </si>
  <si>
    <t>713027/2</t>
  </si>
  <si>
    <t>Assessora de Planejamento</t>
  </si>
  <si>
    <t>FGB</t>
  </si>
  <si>
    <t>Aereo e Terrestre</t>
  </si>
  <si>
    <t>Cargo Comissionado</t>
  </si>
  <si>
    <r>
      <rPr>
        <b/>
        <sz val="10"/>
        <rFont val="Calibri"/>
        <family val="2"/>
        <scheme val="minor"/>
      </rPr>
      <t>Obs:</t>
    </r>
    <r>
      <rPr>
        <b/>
        <sz val="10"/>
        <color theme="1"/>
        <rFont val="Calibri"/>
        <family val="2"/>
        <scheme val="minor"/>
      </rPr>
      <t xml:space="preserve"> As passagens terrestre e aérea foram adquiridas pela Casa Civil. </t>
    </r>
  </si>
  <si>
    <t xml:space="preserve">Comprovada </t>
  </si>
</sst>
</file>

<file path=xl/styles.xml><?xml version="1.0" encoding="utf-8"?>
<styleSheet xmlns="http://schemas.openxmlformats.org/spreadsheetml/2006/main">
  <numFmts count="2">
    <numFmt numFmtId="44" formatCode="_-&quot;R$&quot;\ * #,##0.00_-;\-&quot;R$&quot;\ * #,##0.00_-;_-&quot;R$&quot;\ * &quot;-&quot;??_-;_-@_-"/>
    <numFmt numFmtId="43" formatCode="_-* #,##0.00_-;\-* #,##0.00_-;_-* &quot;-&quot;??_-;_-@_-"/>
  </numFmts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38">
    <xf numFmtId="0" fontId="0" fillId="0" borderId="0" xfId="0"/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14" fontId="4" fillId="0" borderId="5" xfId="0" applyNumberFormat="1" applyFont="1" applyBorder="1" applyAlignment="1">
      <alignment horizontal="center" vertical="center"/>
    </xf>
    <xf numFmtId="3" fontId="4" fillId="0" borderId="5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11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8" fillId="0" borderId="1" xfId="0" applyFont="1" applyBorder="1" applyAlignment="1">
      <alignment vertical="center"/>
    </xf>
    <xf numFmtId="0" fontId="8" fillId="0" borderId="1" xfId="0" applyFont="1" applyBorder="1" applyAlignment="1">
      <alignment vertical="center" wrapText="1"/>
    </xf>
    <xf numFmtId="0" fontId="4" fillId="0" borderId="19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8" fillId="0" borderId="2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17" fontId="3" fillId="0" borderId="0" xfId="0" applyNumberFormat="1" applyFont="1" applyAlignment="1">
      <alignment horizontal="left" vertical="center"/>
    </xf>
    <xf numFmtId="0" fontId="3" fillId="0" borderId="18" xfId="0" applyFont="1" applyBorder="1" applyAlignment="1">
      <alignment vertical="center"/>
    </xf>
    <xf numFmtId="0" fontId="4" fillId="0" borderId="5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44" fontId="0" fillId="0" borderId="0" xfId="2" applyFont="1" applyAlignment="1">
      <alignment vertical="center"/>
    </xf>
    <xf numFmtId="44" fontId="3" fillId="0" borderId="0" xfId="2" applyFont="1" applyAlignment="1">
      <alignment vertical="center"/>
    </xf>
    <xf numFmtId="44" fontId="0" fillId="0" borderId="0" xfId="2" applyFont="1" applyAlignment="1">
      <alignment horizontal="left" vertical="center"/>
    </xf>
    <xf numFmtId="44" fontId="0" fillId="0" borderId="0" xfId="2" applyFont="1" applyAlignment="1">
      <alignment horizontal="center" vertical="center"/>
    </xf>
    <xf numFmtId="44" fontId="3" fillId="0" borderId="18" xfId="2" applyFont="1" applyBorder="1" applyAlignment="1">
      <alignment vertical="center"/>
    </xf>
    <xf numFmtId="44" fontId="5" fillId="0" borderId="13" xfId="2" applyFont="1" applyBorder="1" applyAlignment="1">
      <alignment horizontal="center" vertical="center"/>
    </xf>
    <xf numFmtId="44" fontId="4" fillId="0" borderId="5" xfId="2" applyFont="1" applyBorder="1" applyAlignment="1">
      <alignment horizontal="center" vertical="center"/>
    </xf>
    <xf numFmtId="44" fontId="4" fillId="0" borderId="1" xfId="2" applyFont="1" applyBorder="1" applyAlignment="1">
      <alignment vertical="center"/>
    </xf>
    <xf numFmtId="44" fontId="4" fillId="0" borderId="2" xfId="2" applyFont="1" applyBorder="1" applyAlignment="1">
      <alignment vertical="center"/>
    </xf>
    <xf numFmtId="44" fontId="5" fillId="0" borderId="0" xfId="2" applyFont="1" applyAlignment="1">
      <alignment horizontal="center" vertical="center"/>
    </xf>
    <xf numFmtId="44" fontId="5" fillId="0" borderId="0" xfId="2" applyFont="1" applyAlignment="1">
      <alignment horizontal="left" vertical="center"/>
    </xf>
    <xf numFmtId="44" fontId="4" fillId="0" borderId="0" xfId="2" applyFont="1" applyAlignment="1">
      <alignment horizontal="left" vertical="center"/>
    </xf>
    <xf numFmtId="44" fontId="4" fillId="0" borderId="0" xfId="2" applyFont="1" applyAlignment="1">
      <alignment vertical="center"/>
    </xf>
    <xf numFmtId="0" fontId="4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vertical="center"/>
    </xf>
    <xf numFmtId="44" fontId="5" fillId="0" borderId="21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12" fillId="0" borderId="18" xfId="0" applyFont="1" applyBorder="1" applyAlignment="1">
      <alignment vertical="center"/>
    </xf>
    <xf numFmtId="0" fontId="11" fillId="0" borderId="1" xfId="0" applyFont="1" applyBorder="1" applyAlignment="1">
      <alignment vertical="center"/>
    </xf>
    <xf numFmtId="0" fontId="11" fillId="0" borderId="2" xfId="0" applyFont="1" applyBorder="1" applyAlignment="1">
      <alignment vertical="center"/>
    </xf>
    <xf numFmtId="0" fontId="13" fillId="0" borderId="21" xfId="0" applyFont="1" applyBorder="1" applyAlignment="1">
      <alignment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44" fontId="2" fillId="0" borderId="0" xfId="2" applyFont="1" applyAlignment="1">
      <alignment vertical="center"/>
    </xf>
    <xf numFmtId="44" fontId="10" fillId="0" borderId="0" xfId="2" applyFont="1" applyAlignment="1">
      <alignment vertical="center"/>
    </xf>
    <xf numFmtId="44" fontId="12" fillId="0" borderId="0" xfId="2" applyFont="1" applyAlignment="1">
      <alignment vertical="center"/>
    </xf>
    <xf numFmtId="44" fontId="2" fillId="0" borderId="0" xfId="2" applyFont="1" applyAlignment="1">
      <alignment horizontal="left" vertical="center"/>
    </xf>
    <xf numFmtId="44" fontId="2" fillId="0" borderId="0" xfId="2" applyFont="1" applyAlignment="1">
      <alignment horizontal="center" vertical="center"/>
    </xf>
    <xf numFmtId="44" fontId="12" fillId="0" borderId="18" xfId="2" applyFont="1" applyBorder="1" applyAlignment="1">
      <alignment vertical="center"/>
    </xf>
    <xf numFmtId="44" fontId="6" fillId="0" borderId="5" xfId="2" applyFont="1" applyBorder="1" applyAlignment="1">
      <alignment horizontal="center" vertical="center" wrapText="1"/>
    </xf>
    <xf numFmtId="44" fontId="6" fillId="0" borderId="13" xfId="2" applyFont="1" applyBorder="1" applyAlignment="1">
      <alignment horizontal="center" vertical="center"/>
    </xf>
    <xf numFmtId="44" fontId="9" fillId="0" borderId="1" xfId="2" applyFont="1" applyBorder="1" applyAlignment="1">
      <alignment vertical="center"/>
    </xf>
    <xf numFmtId="44" fontId="11" fillId="0" borderId="1" xfId="2" applyFont="1" applyBorder="1" applyAlignment="1">
      <alignment vertical="center"/>
    </xf>
    <xf numFmtId="44" fontId="9" fillId="0" borderId="2" xfId="2" applyFont="1" applyBorder="1" applyAlignment="1">
      <alignment vertical="center"/>
    </xf>
    <xf numFmtId="44" fontId="11" fillId="0" borderId="2" xfId="2" applyFont="1" applyBorder="1" applyAlignment="1">
      <alignment vertical="center"/>
    </xf>
    <xf numFmtId="44" fontId="7" fillId="0" borderId="21" xfId="2" applyFont="1" applyFill="1" applyBorder="1" applyAlignment="1">
      <alignment vertical="center"/>
    </xf>
    <xf numFmtId="44" fontId="7" fillId="0" borderId="0" xfId="2" applyFont="1" applyFill="1" applyBorder="1" applyAlignment="1">
      <alignment vertical="center"/>
    </xf>
    <xf numFmtId="44" fontId="13" fillId="0" borderId="0" xfId="2" applyFont="1" applyFill="1" applyBorder="1" applyAlignment="1">
      <alignment vertical="center"/>
    </xf>
    <xf numFmtId="44" fontId="6" fillId="0" borderId="0" xfId="2" applyFont="1" applyAlignment="1">
      <alignment vertical="center"/>
    </xf>
    <xf numFmtId="44" fontId="13" fillId="0" borderId="0" xfId="2" applyFont="1" applyAlignment="1">
      <alignment vertical="center"/>
    </xf>
    <xf numFmtId="44" fontId="9" fillId="0" borderId="0" xfId="2" applyFont="1" applyAlignment="1">
      <alignment vertical="center"/>
    </xf>
    <xf numFmtId="44" fontId="11" fillId="0" borderId="0" xfId="2" applyFont="1" applyAlignment="1">
      <alignment vertical="center"/>
    </xf>
    <xf numFmtId="44" fontId="5" fillId="0" borderId="13" xfId="2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/>
    </xf>
    <xf numFmtId="43" fontId="13" fillId="0" borderId="21" xfId="1" applyFont="1" applyFill="1" applyBorder="1" applyAlignment="1">
      <alignment horizontal="center" vertical="center"/>
    </xf>
    <xf numFmtId="43" fontId="13" fillId="0" borderId="0" xfId="1" applyFont="1" applyFill="1" applyBorder="1" applyAlignment="1">
      <alignment horizontal="center" vertical="center"/>
    </xf>
    <xf numFmtId="43" fontId="13" fillId="0" borderId="0" xfId="1" applyFont="1" applyFill="1" applyBorder="1" applyAlignment="1">
      <alignment vertical="center"/>
    </xf>
    <xf numFmtId="49" fontId="11" fillId="0" borderId="1" xfId="0" applyNumberFormat="1" applyFont="1" applyBorder="1" applyAlignment="1">
      <alignment horizontal="center" vertical="center" wrapText="1"/>
    </xf>
    <xf numFmtId="0" fontId="11" fillId="0" borderId="12" xfId="0" applyFont="1" applyBorder="1" applyAlignment="1">
      <alignment vertical="center"/>
    </xf>
    <xf numFmtId="49" fontId="11" fillId="0" borderId="2" xfId="0" applyNumberFormat="1" applyFont="1" applyBorder="1" applyAlignment="1">
      <alignment horizontal="center" vertical="center" wrapText="1"/>
    </xf>
    <xf numFmtId="0" fontId="11" fillId="0" borderId="20" xfId="0" applyFont="1" applyBorder="1" applyAlignment="1">
      <alignment vertical="center"/>
    </xf>
    <xf numFmtId="49" fontId="13" fillId="0" borderId="21" xfId="0" applyNumberFormat="1" applyFont="1" applyBorder="1" applyAlignment="1">
      <alignment horizontal="center" vertical="center" wrapText="1"/>
    </xf>
    <xf numFmtId="0" fontId="13" fillId="0" borderId="22" xfId="0" applyFont="1" applyBorder="1" applyAlignment="1">
      <alignment vertical="center"/>
    </xf>
    <xf numFmtId="49" fontId="13" fillId="0" borderId="0" xfId="0" applyNumberFormat="1" applyFont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44" fontId="9" fillId="0" borderId="5" xfId="2" applyFont="1" applyBorder="1" applyAlignment="1">
      <alignment horizontal="center" vertical="center"/>
    </xf>
    <xf numFmtId="44" fontId="6" fillId="0" borderId="21" xfId="2" applyFont="1" applyFill="1" applyBorder="1" applyAlignment="1">
      <alignment vertical="center"/>
    </xf>
    <xf numFmtId="44" fontId="6" fillId="0" borderId="0" xfId="2" applyFont="1" applyFill="1" applyBorder="1" applyAlignment="1">
      <alignment vertical="center"/>
    </xf>
    <xf numFmtId="0" fontId="9" fillId="0" borderId="1" xfId="0" applyFont="1" applyBorder="1" applyAlignment="1">
      <alignment vertical="center"/>
    </xf>
    <xf numFmtId="0" fontId="9" fillId="0" borderId="2" xfId="0" applyFont="1" applyBorder="1" applyAlignment="1">
      <alignment vertical="center"/>
    </xf>
    <xf numFmtId="43" fontId="6" fillId="0" borderId="21" xfId="1" applyFont="1" applyFill="1" applyBorder="1" applyAlignment="1">
      <alignment vertical="center"/>
    </xf>
    <xf numFmtId="49" fontId="6" fillId="0" borderId="1" xfId="0" applyNumberFormat="1" applyFont="1" applyBorder="1" applyAlignment="1">
      <alignment horizontal="center" vertical="center" wrapText="1"/>
    </xf>
    <xf numFmtId="49" fontId="6" fillId="0" borderId="13" xfId="0" applyNumberFormat="1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14" fontId="9" fillId="0" borderId="24" xfId="0" applyNumberFormat="1" applyFont="1" applyBorder="1" applyAlignment="1">
      <alignment horizontal="center" vertical="center"/>
    </xf>
    <xf numFmtId="44" fontId="6" fillId="2" borderId="21" xfId="2" applyFont="1" applyFill="1" applyBorder="1" applyAlignment="1">
      <alignment vertical="center"/>
    </xf>
    <xf numFmtId="0" fontId="6" fillId="0" borderId="2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49" fontId="6" fillId="0" borderId="6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44" fontId="6" fillId="0" borderId="2" xfId="2" applyFont="1" applyBorder="1" applyAlignment="1">
      <alignment horizontal="center" vertical="center" wrapText="1"/>
    </xf>
    <xf numFmtId="44" fontId="6" fillId="0" borderId="5" xfId="2" applyFont="1" applyBorder="1" applyAlignment="1">
      <alignment horizontal="center" vertical="center" wrapText="1"/>
    </xf>
    <xf numFmtId="44" fontId="6" fillId="0" borderId="1" xfId="2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44" fontId="5" fillId="0" borderId="2" xfId="2" applyFont="1" applyBorder="1" applyAlignment="1">
      <alignment horizontal="center" vertical="center" wrapText="1"/>
    </xf>
    <xf numFmtId="44" fontId="5" fillId="0" borderId="5" xfId="2" applyFont="1" applyBorder="1" applyAlignment="1">
      <alignment horizontal="center" vertical="center" wrapText="1"/>
    </xf>
    <xf numFmtId="0" fontId="5" fillId="0" borderId="26" xfId="0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</cellXfs>
  <cellStyles count="3">
    <cellStyle name="Moeda" xfId="2" builtinId="4"/>
    <cellStyle name="Normal" xfId="0" builtinId="0"/>
    <cellStyle name="Separador de milhares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104775</xdr:colOff>
      <xdr:row>0</xdr:row>
      <xdr:rowOff>38099</xdr:rowOff>
    </xdr:from>
    <xdr:to>
      <xdr:col>1</xdr:col>
      <xdr:colOff>590550</xdr:colOff>
      <xdr:row>2</xdr:row>
      <xdr:rowOff>161924</xdr:rowOff>
    </xdr:to>
    <xdr:pic>
      <xdr:nvPicPr>
        <xdr:cNvPr id="2" name="Imagem 1" descr="pmrb_evandro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23875" y="38099"/>
          <a:ext cx="485775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68"/>
  <sheetViews>
    <sheetView tabSelected="1" workbookViewId="0">
      <selection activeCell="X19" sqref="X19"/>
    </sheetView>
  </sheetViews>
  <sheetFormatPr defaultRowHeight="12.75"/>
  <cols>
    <col min="1" max="1" width="6.28515625" style="1" customWidth="1"/>
    <col min="2" max="2" width="13.7109375" style="1" customWidth="1"/>
    <col min="3" max="3" width="13.28515625" style="1" customWidth="1"/>
    <col min="4" max="4" width="10.85546875" style="1" customWidth="1"/>
    <col min="5" max="5" width="8.140625" style="1" customWidth="1"/>
    <col min="6" max="6" width="41.7109375" style="1" customWidth="1"/>
    <col min="7" max="7" width="12.7109375" style="40" customWidth="1"/>
    <col min="8" max="8" width="5.7109375" style="1" bestFit="1" customWidth="1"/>
    <col min="9" max="9" width="11" style="1" bestFit="1" customWidth="1"/>
    <col min="10" max="10" width="22" style="55" customWidth="1"/>
    <col min="11" max="11" width="10.42578125" style="55" customWidth="1"/>
    <col min="12" max="12" width="19.5703125" style="55" customWidth="1"/>
    <col min="13" max="13" width="24.140625" style="55" customWidth="1"/>
    <col min="14" max="14" width="11.42578125" style="55" customWidth="1"/>
    <col min="15" max="16" width="10.42578125" style="1" bestFit="1" customWidth="1"/>
    <col min="17" max="17" width="19.140625" style="1" bestFit="1" customWidth="1"/>
    <col min="18" max="18" width="16.42578125" style="55" bestFit="1" customWidth="1"/>
    <col min="19" max="19" width="17" style="55" customWidth="1"/>
    <col min="20" max="20" width="11.7109375" style="55" customWidth="1"/>
    <col min="21" max="21" width="15.7109375" style="55" customWidth="1"/>
    <col min="22" max="22" width="12.28515625" style="75" bestFit="1" customWidth="1"/>
    <col min="23" max="23" width="13.42578125" style="74" bestFit="1" customWidth="1"/>
    <col min="24" max="24" width="15" style="75" bestFit="1" customWidth="1"/>
    <col min="25" max="25" width="13.85546875" style="74" bestFit="1" customWidth="1"/>
    <col min="26" max="26" width="16.28515625" style="74" bestFit="1" customWidth="1"/>
    <col min="27" max="27" width="17" style="55" customWidth="1"/>
    <col min="28" max="28" width="14" style="75" bestFit="1" customWidth="1"/>
    <col min="29" max="29" width="12.5703125" style="74" bestFit="1" customWidth="1"/>
    <col min="30" max="30" width="11.42578125" style="55" customWidth="1"/>
    <col min="31" max="31" width="16.42578125" style="55" customWidth="1"/>
    <col min="32" max="32" width="23.140625" style="55" customWidth="1"/>
    <col min="33" max="16384" width="9.140625" style="1"/>
  </cols>
  <sheetData>
    <row r="1" spans="1:35" s="20" customFormat="1" ht="15">
      <c r="G1" s="28"/>
      <c r="J1" s="44"/>
      <c r="K1" s="44"/>
      <c r="L1" s="44"/>
      <c r="M1" s="44"/>
      <c r="N1" s="44"/>
      <c r="R1" s="44"/>
      <c r="S1" s="44"/>
      <c r="T1" s="44"/>
      <c r="U1" s="44"/>
      <c r="V1" s="57"/>
      <c r="W1" s="28"/>
      <c r="X1" s="57"/>
      <c r="Y1" s="28"/>
      <c r="Z1" s="28"/>
      <c r="AA1" s="44"/>
      <c r="AB1" s="57"/>
      <c r="AC1" s="28"/>
      <c r="AD1" s="44"/>
      <c r="AE1" s="44"/>
      <c r="AF1" s="44"/>
    </row>
    <row r="2" spans="1:35" s="20" customFormat="1" ht="15">
      <c r="G2" s="28"/>
      <c r="J2" s="44"/>
      <c r="K2" s="44"/>
      <c r="L2" s="44"/>
      <c r="M2" s="44"/>
      <c r="N2" s="44"/>
      <c r="R2" s="44"/>
      <c r="S2" s="44"/>
      <c r="T2" s="44"/>
      <c r="U2" s="44"/>
      <c r="V2" s="57"/>
      <c r="W2" s="28"/>
      <c r="X2" s="57"/>
      <c r="Y2" s="28"/>
      <c r="Z2" s="28"/>
      <c r="AA2" s="44"/>
      <c r="AB2" s="57"/>
      <c r="AC2" s="28"/>
      <c r="AD2" s="44"/>
      <c r="AE2" s="44"/>
      <c r="AF2" s="44"/>
    </row>
    <row r="3" spans="1:35" s="20" customFormat="1" ht="15">
      <c r="G3" s="28"/>
      <c r="J3" s="44"/>
      <c r="K3" s="44"/>
      <c r="L3" s="44"/>
      <c r="M3" s="44"/>
      <c r="N3" s="44"/>
      <c r="R3" s="44"/>
      <c r="S3" s="44"/>
      <c r="T3" s="44"/>
      <c r="U3" s="44"/>
      <c r="V3" s="57"/>
      <c r="W3" s="28"/>
      <c r="X3" s="57"/>
      <c r="Y3" s="28"/>
      <c r="Z3" s="28"/>
      <c r="AA3" s="44"/>
      <c r="AB3" s="57"/>
      <c r="AC3" s="28"/>
      <c r="AD3" s="44"/>
      <c r="AE3" s="44"/>
      <c r="AF3" s="44"/>
    </row>
    <row r="4" spans="1:35" s="21" customFormat="1" ht="15">
      <c r="A4" s="21" t="s">
        <v>58</v>
      </c>
      <c r="G4" s="29"/>
      <c r="J4" s="45"/>
      <c r="K4" s="45"/>
      <c r="L4" s="45"/>
      <c r="M4" s="45"/>
      <c r="N4" s="45"/>
      <c r="R4" s="45"/>
      <c r="S4" s="45"/>
      <c r="T4" s="45"/>
      <c r="U4" s="45"/>
      <c r="V4" s="59"/>
      <c r="W4" s="58"/>
      <c r="X4" s="59"/>
      <c r="Y4" s="58"/>
      <c r="Z4" s="58"/>
      <c r="AA4" s="45"/>
      <c r="AB4" s="59"/>
      <c r="AC4" s="58"/>
      <c r="AD4" s="45"/>
      <c r="AE4" s="45"/>
      <c r="AF4" s="45"/>
    </row>
    <row r="5" spans="1:35" s="20" customFormat="1" ht="15">
      <c r="G5" s="28"/>
      <c r="J5" s="44"/>
      <c r="K5" s="44"/>
      <c r="L5" s="44"/>
      <c r="M5" s="44"/>
      <c r="N5" s="44"/>
      <c r="R5" s="44"/>
      <c r="S5" s="44"/>
      <c r="T5" s="44"/>
      <c r="U5" s="44"/>
      <c r="V5" s="57"/>
      <c r="W5" s="28"/>
      <c r="X5" s="57"/>
      <c r="Y5" s="28"/>
      <c r="Z5" s="28"/>
      <c r="AA5" s="44"/>
      <c r="AB5" s="57"/>
      <c r="AC5" s="28"/>
      <c r="AD5" s="44"/>
      <c r="AE5" s="44"/>
      <c r="AF5" s="44"/>
    </row>
    <row r="6" spans="1:35" s="21" customFormat="1" ht="15">
      <c r="A6" s="21" t="s">
        <v>119</v>
      </c>
      <c r="G6" s="29"/>
      <c r="J6" s="45"/>
      <c r="K6" s="45"/>
      <c r="L6" s="45"/>
      <c r="M6" s="45"/>
      <c r="N6" s="45"/>
      <c r="R6" s="45"/>
      <c r="S6" s="45"/>
      <c r="T6" s="45"/>
      <c r="U6" s="45"/>
      <c r="V6" s="59"/>
      <c r="W6" s="29"/>
      <c r="X6" s="59"/>
      <c r="Y6" s="29"/>
      <c r="Z6" s="29"/>
      <c r="AA6" s="45"/>
      <c r="AB6" s="59"/>
      <c r="AC6" s="29"/>
      <c r="AD6" s="45"/>
      <c r="AE6" s="45"/>
      <c r="AF6" s="45"/>
    </row>
    <row r="7" spans="1:35" s="20" customFormat="1" ht="15">
      <c r="A7" s="20" t="s">
        <v>115</v>
      </c>
      <c r="G7" s="28"/>
      <c r="J7" s="44"/>
      <c r="K7" s="46"/>
      <c r="L7" s="46"/>
      <c r="M7" s="46"/>
      <c r="N7" s="46"/>
      <c r="O7" s="22"/>
      <c r="P7" s="22"/>
      <c r="Q7" s="22"/>
      <c r="R7" s="46"/>
      <c r="S7" s="46"/>
      <c r="T7" s="46"/>
      <c r="U7" s="46"/>
      <c r="V7" s="60"/>
      <c r="W7" s="30"/>
      <c r="X7" s="60"/>
      <c r="Y7" s="30"/>
      <c r="Z7" s="30"/>
      <c r="AA7" s="46"/>
      <c r="AB7" s="60"/>
      <c r="AC7" s="30"/>
      <c r="AD7" s="46"/>
      <c r="AE7" s="46"/>
      <c r="AF7" s="46"/>
      <c r="AG7" s="22"/>
      <c r="AH7" s="22"/>
      <c r="AI7" s="22"/>
    </row>
    <row r="8" spans="1:35" s="20" customFormat="1" ht="15">
      <c r="A8" s="20" t="s">
        <v>57</v>
      </c>
      <c r="F8" s="22"/>
      <c r="G8" s="30"/>
      <c r="H8" s="22"/>
      <c r="I8" s="22"/>
      <c r="J8" s="46"/>
      <c r="K8" s="46"/>
      <c r="L8" s="46"/>
      <c r="M8" s="46"/>
      <c r="N8" s="46"/>
      <c r="O8" s="22"/>
      <c r="P8" s="22"/>
      <c r="Q8" s="22"/>
      <c r="R8" s="46"/>
      <c r="S8" s="46"/>
      <c r="T8" s="46"/>
      <c r="U8" s="46"/>
      <c r="V8" s="60"/>
      <c r="W8" s="30"/>
      <c r="X8" s="60"/>
      <c r="Y8" s="30"/>
      <c r="Z8" s="30"/>
      <c r="AA8" s="46"/>
      <c r="AB8" s="60"/>
      <c r="AC8" s="30"/>
      <c r="AD8" s="46"/>
      <c r="AE8" s="46"/>
      <c r="AF8" s="46"/>
      <c r="AG8" s="22"/>
      <c r="AH8" s="22"/>
      <c r="AI8" s="22"/>
    </row>
    <row r="9" spans="1:35" s="20" customFormat="1" ht="15">
      <c r="B9" s="23"/>
      <c r="C9" s="23"/>
      <c r="D9" s="23"/>
      <c r="E9" s="23"/>
      <c r="F9" s="23"/>
      <c r="G9" s="31"/>
      <c r="H9" s="23"/>
      <c r="I9" s="23"/>
      <c r="J9" s="47"/>
      <c r="K9" s="47"/>
      <c r="L9" s="47"/>
      <c r="M9" s="47"/>
      <c r="N9" s="47"/>
      <c r="O9" s="23"/>
      <c r="P9" s="23"/>
      <c r="Q9" s="23"/>
      <c r="R9" s="47"/>
      <c r="S9" s="47"/>
      <c r="T9" s="47"/>
      <c r="U9" s="47"/>
      <c r="V9" s="61"/>
      <c r="W9" s="31"/>
      <c r="X9" s="61"/>
      <c r="Y9" s="31"/>
      <c r="Z9" s="31"/>
      <c r="AA9" s="47"/>
      <c r="AB9" s="61"/>
      <c r="AC9" s="31"/>
      <c r="AD9" s="47"/>
      <c r="AE9" s="47"/>
      <c r="AF9" s="47"/>
      <c r="AG9" s="23"/>
      <c r="AH9" s="23"/>
      <c r="AI9" s="23"/>
    </row>
    <row r="10" spans="1:35" s="20" customFormat="1" ht="15">
      <c r="A10" s="20" t="s">
        <v>128</v>
      </c>
      <c r="D10" s="21"/>
      <c r="E10" s="21"/>
      <c r="F10" s="21"/>
      <c r="G10" s="28"/>
      <c r="J10" s="44"/>
      <c r="K10" s="44"/>
      <c r="L10" s="44"/>
      <c r="M10" s="44"/>
      <c r="N10" s="44"/>
      <c r="R10" s="44"/>
      <c r="S10" s="44"/>
      <c r="T10" s="44"/>
      <c r="U10" s="44"/>
      <c r="V10" s="57"/>
      <c r="W10" s="28"/>
      <c r="X10" s="57"/>
      <c r="Y10" s="28"/>
      <c r="Z10" s="28"/>
      <c r="AA10" s="44"/>
      <c r="AB10" s="57"/>
      <c r="AC10" s="28"/>
      <c r="AD10" s="44"/>
      <c r="AE10" s="44"/>
      <c r="AF10" s="44"/>
    </row>
    <row r="11" spans="1:35" s="20" customFormat="1" ht="15">
      <c r="A11" s="20" t="s">
        <v>129</v>
      </c>
      <c r="D11" s="24"/>
      <c r="G11" s="28"/>
      <c r="J11" s="44"/>
      <c r="K11" s="44"/>
      <c r="L11" s="44"/>
      <c r="M11" s="44"/>
      <c r="N11" s="44"/>
      <c r="R11" s="44"/>
      <c r="S11" s="44"/>
      <c r="T11" s="44"/>
      <c r="U11" s="44"/>
      <c r="V11" s="57"/>
      <c r="W11" s="28"/>
      <c r="X11" s="57"/>
      <c r="Y11" s="28"/>
      <c r="Z11" s="28"/>
      <c r="AA11" s="44"/>
      <c r="AB11" s="57"/>
      <c r="AC11" s="28"/>
      <c r="AD11" s="44"/>
      <c r="AE11" s="44"/>
      <c r="AF11" s="44"/>
    </row>
    <row r="12" spans="1:35" s="20" customFormat="1" ht="15">
      <c r="G12" s="28"/>
      <c r="J12" s="44"/>
      <c r="K12" s="44"/>
      <c r="L12" s="44"/>
      <c r="M12" s="44"/>
      <c r="N12" s="44"/>
      <c r="R12" s="44"/>
      <c r="S12" s="44"/>
      <c r="T12" s="44"/>
      <c r="U12" s="44"/>
      <c r="V12" s="57"/>
      <c r="W12" s="28"/>
      <c r="X12" s="57"/>
      <c r="Y12" s="28"/>
      <c r="Z12" s="28"/>
      <c r="AA12" s="44"/>
      <c r="AB12" s="57"/>
      <c r="AC12" s="28"/>
      <c r="AD12" s="44"/>
      <c r="AE12" s="44"/>
      <c r="AF12" s="44"/>
    </row>
    <row r="13" spans="1:35" s="20" customFormat="1" ht="15.75" thickBot="1">
      <c r="A13" s="25" t="s">
        <v>67</v>
      </c>
      <c r="B13" s="25"/>
      <c r="C13" s="25"/>
      <c r="D13" s="25"/>
      <c r="E13" s="25"/>
      <c r="F13" s="25"/>
      <c r="G13" s="32"/>
      <c r="H13" s="25"/>
      <c r="I13" s="25"/>
      <c r="J13" s="48"/>
      <c r="K13" s="48"/>
      <c r="L13" s="48"/>
      <c r="M13" s="48"/>
      <c r="N13" s="48"/>
      <c r="O13" s="25"/>
      <c r="P13" s="25"/>
      <c r="Q13" s="25"/>
      <c r="R13" s="48"/>
      <c r="S13" s="48"/>
      <c r="T13" s="48"/>
      <c r="U13" s="48"/>
      <c r="V13" s="62"/>
      <c r="W13" s="32"/>
      <c r="X13" s="62"/>
      <c r="Y13" s="32"/>
      <c r="Z13" s="32"/>
      <c r="AA13" s="48"/>
      <c r="AB13" s="62"/>
      <c r="AC13" s="32"/>
      <c r="AD13" s="48"/>
      <c r="AE13" s="48"/>
      <c r="AF13" s="48"/>
    </row>
    <row r="14" spans="1:35">
      <c r="A14" s="130" t="s">
        <v>18</v>
      </c>
      <c r="B14" s="114" t="s">
        <v>0</v>
      </c>
      <c r="C14" s="114"/>
      <c r="D14" s="114"/>
      <c r="E14" s="114"/>
      <c r="F14" s="114"/>
      <c r="G14" s="114"/>
      <c r="H14" s="114"/>
      <c r="I14" s="114"/>
      <c r="J14" s="104" t="s">
        <v>29</v>
      </c>
      <c r="K14" s="104"/>
      <c r="L14" s="104"/>
      <c r="M14" s="104"/>
      <c r="N14" s="104"/>
      <c r="O14" s="104" t="s">
        <v>1</v>
      </c>
      <c r="P14" s="104"/>
      <c r="Q14" s="104"/>
      <c r="R14" s="104"/>
      <c r="S14" s="115" t="s">
        <v>2</v>
      </c>
      <c r="T14" s="116"/>
      <c r="U14" s="116"/>
      <c r="V14" s="116"/>
      <c r="W14" s="116"/>
      <c r="X14" s="116"/>
      <c r="Y14" s="116"/>
      <c r="Z14" s="116"/>
      <c r="AA14" s="116"/>
      <c r="AB14" s="116"/>
      <c r="AC14" s="117"/>
      <c r="AD14" s="110" t="s">
        <v>3</v>
      </c>
      <c r="AE14" s="110"/>
      <c r="AF14" s="112" t="s">
        <v>130</v>
      </c>
    </row>
    <row r="15" spans="1:35">
      <c r="A15" s="131"/>
      <c r="B15" s="118" t="s">
        <v>19</v>
      </c>
      <c r="C15" s="135" t="s">
        <v>4</v>
      </c>
      <c r="D15" s="136" t="s">
        <v>5</v>
      </c>
      <c r="E15" s="136" t="s">
        <v>6</v>
      </c>
      <c r="F15" s="118" t="s">
        <v>15</v>
      </c>
      <c r="G15" s="126" t="s">
        <v>60</v>
      </c>
      <c r="H15" s="133" t="s">
        <v>84</v>
      </c>
      <c r="I15" s="125" t="s">
        <v>7</v>
      </c>
      <c r="J15" s="106" t="s">
        <v>8</v>
      </c>
      <c r="K15" s="106" t="s">
        <v>9</v>
      </c>
      <c r="L15" s="120" t="s">
        <v>28</v>
      </c>
      <c r="M15" s="129" t="s">
        <v>10</v>
      </c>
      <c r="N15" s="106" t="s">
        <v>11</v>
      </c>
      <c r="O15" s="103" t="s">
        <v>12</v>
      </c>
      <c r="P15" s="103" t="s">
        <v>13</v>
      </c>
      <c r="Q15" s="103" t="s">
        <v>20</v>
      </c>
      <c r="R15" s="105" t="s">
        <v>14</v>
      </c>
      <c r="S15" s="101" t="s">
        <v>101</v>
      </c>
      <c r="T15" s="101" t="s">
        <v>59</v>
      </c>
      <c r="U15" s="101" t="s">
        <v>21</v>
      </c>
      <c r="V15" s="124" t="s">
        <v>22</v>
      </c>
      <c r="W15" s="124"/>
      <c r="X15" s="124"/>
      <c r="Y15" s="124"/>
      <c r="Z15" s="124"/>
      <c r="AA15" s="101" t="s">
        <v>116</v>
      </c>
      <c r="AB15" s="122" t="s">
        <v>23</v>
      </c>
      <c r="AC15" s="122" t="s">
        <v>26</v>
      </c>
      <c r="AD15" s="111"/>
      <c r="AE15" s="111"/>
      <c r="AF15" s="113"/>
    </row>
    <row r="16" spans="1:35" ht="25.5">
      <c r="A16" s="131"/>
      <c r="B16" s="119"/>
      <c r="C16" s="135"/>
      <c r="D16" s="136"/>
      <c r="E16" s="136"/>
      <c r="F16" s="119"/>
      <c r="G16" s="127"/>
      <c r="H16" s="134"/>
      <c r="I16" s="125"/>
      <c r="J16" s="106"/>
      <c r="K16" s="106"/>
      <c r="L16" s="121"/>
      <c r="M16" s="129"/>
      <c r="N16" s="106"/>
      <c r="O16" s="103"/>
      <c r="P16" s="103"/>
      <c r="Q16" s="103"/>
      <c r="R16" s="105"/>
      <c r="S16" s="102"/>
      <c r="T16" s="102"/>
      <c r="U16" s="102"/>
      <c r="V16" s="63" t="s">
        <v>24</v>
      </c>
      <c r="W16" s="63" t="s">
        <v>25</v>
      </c>
      <c r="X16" s="63" t="s">
        <v>16</v>
      </c>
      <c r="Y16" s="63" t="s">
        <v>30</v>
      </c>
      <c r="Z16" s="63" t="s">
        <v>31</v>
      </c>
      <c r="AA16" s="102"/>
      <c r="AB16" s="123"/>
      <c r="AC16" s="123"/>
      <c r="AD16" s="96" t="s">
        <v>5</v>
      </c>
      <c r="AE16" s="96" t="s">
        <v>27</v>
      </c>
      <c r="AF16" s="113"/>
    </row>
    <row r="17" spans="1:35" s="4" customFormat="1" ht="13.5" thickBot="1">
      <c r="A17" s="132"/>
      <c r="B17" s="5" t="s">
        <v>32</v>
      </c>
      <c r="C17" s="5" t="s">
        <v>61</v>
      </c>
      <c r="D17" s="5" t="s">
        <v>62</v>
      </c>
      <c r="E17" s="5" t="s">
        <v>34</v>
      </c>
      <c r="F17" s="5" t="s">
        <v>35</v>
      </c>
      <c r="G17" s="33" t="s">
        <v>36</v>
      </c>
      <c r="H17" s="5" t="s">
        <v>37</v>
      </c>
      <c r="I17" s="6" t="s">
        <v>38</v>
      </c>
      <c r="J17" s="88" t="s">
        <v>39</v>
      </c>
      <c r="K17" s="88" t="s">
        <v>40</v>
      </c>
      <c r="L17" s="88" t="s">
        <v>41</v>
      </c>
      <c r="M17" s="88" t="s">
        <v>42</v>
      </c>
      <c r="N17" s="88" t="s">
        <v>43</v>
      </c>
      <c r="O17" s="6" t="s">
        <v>44</v>
      </c>
      <c r="P17" s="6" t="s">
        <v>45</v>
      </c>
      <c r="Q17" s="6" t="s">
        <v>46</v>
      </c>
      <c r="R17" s="88" t="s">
        <v>47</v>
      </c>
      <c r="S17" s="88" t="s">
        <v>48</v>
      </c>
      <c r="T17" s="88" t="s">
        <v>49</v>
      </c>
      <c r="U17" s="88" t="s">
        <v>63</v>
      </c>
      <c r="V17" s="64" t="s">
        <v>50</v>
      </c>
      <c r="W17" s="64" t="s">
        <v>51</v>
      </c>
      <c r="X17" s="64" t="s">
        <v>85</v>
      </c>
      <c r="Y17" s="64" t="s">
        <v>54</v>
      </c>
      <c r="Z17" s="64" t="s">
        <v>64</v>
      </c>
      <c r="AA17" s="88" t="s">
        <v>53</v>
      </c>
      <c r="AB17" s="64" t="s">
        <v>55</v>
      </c>
      <c r="AC17" s="76" t="s">
        <v>86</v>
      </c>
      <c r="AD17" s="97" t="s">
        <v>65</v>
      </c>
      <c r="AE17" s="98" t="s">
        <v>66</v>
      </c>
      <c r="AF17" s="98" t="s">
        <v>87</v>
      </c>
    </row>
    <row r="18" spans="1:35" ht="25.5">
      <c r="A18" s="41" t="s">
        <v>125</v>
      </c>
      <c r="B18" s="7" t="s">
        <v>121</v>
      </c>
      <c r="C18" s="7" t="s">
        <v>122</v>
      </c>
      <c r="D18" s="8">
        <v>45159</v>
      </c>
      <c r="E18" s="9">
        <v>13600</v>
      </c>
      <c r="F18" s="26" t="s">
        <v>123</v>
      </c>
      <c r="G18" s="34">
        <v>689.44</v>
      </c>
      <c r="H18" s="7"/>
      <c r="I18" s="7" t="s">
        <v>127</v>
      </c>
      <c r="J18" s="89" t="s">
        <v>131</v>
      </c>
      <c r="K18" s="89" t="s">
        <v>132</v>
      </c>
      <c r="L18" s="89" t="s">
        <v>136</v>
      </c>
      <c r="M18" s="89" t="s">
        <v>133</v>
      </c>
      <c r="N18" s="89" t="s">
        <v>134</v>
      </c>
      <c r="O18" s="8">
        <v>45151</v>
      </c>
      <c r="P18" s="8">
        <v>45154</v>
      </c>
      <c r="Q18" s="10" t="s">
        <v>124</v>
      </c>
      <c r="R18" s="89" t="s">
        <v>135</v>
      </c>
      <c r="S18" s="89"/>
      <c r="T18" s="89"/>
      <c r="U18" s="89"/>
      <c r="V18" s="90"/>
      <c r="W18" s="90">
        <v>2413.0100000000002</v>
      </c>
      <c r="X18" s="90">
        <f>V18-W18</f>
        <v>-2413.0100000000002</v>
      </c>
      <c r="Y18" s="90"/>
      <c r="Z18" s="90"/>
      <c r="AA18" s="89"/>
      <c r="AB18" s="90"/>
      <c r="AC18" s="34">
        <f>W18+AB18</f>
        <v>2413.0100000000002</v>
      </c>
      <c r="AD18" s="89"/>
      <c r="AE18" s="89" t="s">
        <v>138</v>
      </c>
      <c r="AF18" s="99">
        <v>45180</v>
      </c>
    </row>
    <row r="19" spans="1:35">
      <c r="A19" s="11"/>
      <c r="B19" s="12"/>
      <c r="C19" s="12"/>
      <c r="D19" s="12"/>
      <c r="E19" s="12"/>
      <c r="F19" s="27"/>
      <c r="G19" s="35"/>
      <c r="H19" s="12"/>
      <c r="I19" s="12"/>
      <c r="J19" s="49"/>
      <c r="K19" s="49"/>
      <c r="L19" s="49"/>
      <c r="M19" s="49"/>
      <c r="N19" s="49"/>
      <c r="O19" s="13"/>
      <c r="P19" s="13"/>
      <c r="Q19" s="14"/>
      <c r="R19" s="49"/>
      <c r="S19" s="49"/>
      <c r="T19" s="49"/>
      <c r="U19" s="49"/>
      <c r="V19" s="66"/>
      <c r="W19" s="65"/>
      <c r="X19" s="65">
        <f t="shared" ref="X19:X23" si="0">V19-W19</f>
        <v>0</v>
      </c>
      <c r="Y19" s="65"/>
      <c r="Z19" s="65"/>
      <c r="AA19" s="93"/>
      <c r="AB19" s="65"/>
      <c r="AC19" s="65">
        <f t="shared" ref="AC19:AC23" si="1">W19+AB19</f>
        <v>0</v>
      </c>
      <c r="AD19" s="81"/>
      <c r="AE19" s="81"/>
      <c r="AF19" s="82"/>
    </row>
    <row r="20" spans="1:35">
      <c r="A20" s="11"/>
      <c r="B20" s="12"/>
      <c r="C20" s="12"/>
      <c r="D20" s="12"/>
      <c r="E20" s="12"/>
      <c r="F20" s="12"/>
      <c r="G20" s="35"/>
      <c r="H20" s="12"/>
      <c r="I20" s="12"/>
      <c r="J20" s="49"/>
      <c r="K20" s="49"/>
      <c r="L20" s="49"/>
      <c r="M20" s="49"/>
      <c r="N20" s="49"/>
      <c r="O20" s="13"/>
      <c r="P20" s="13"/>
      <c r="Q20" s="13"/>
      <c r="R20" s="49"/>
      <c r="S20" s="49"/>
      <c r="T20" s="49"/>
      <c r="U20" s="49"/>
      <c r="V20" s="66"/>
      <c r="W20" s="65"/>
      <c r="X20" s="65">
        <f t="shared" si="0"/>
        <v>0</v>
      </c>
      <c r="Y20" s="65"/>
      <c r="Z20" s="65"/>
      <c r="AA20" s="93"/>
      <c r="AB20" s="65"/>
      <c r="AC20" s="65">
        <f t="shared" si="1"/>
        <v>0</v>
      </c>
      <c r="AD20" s="81"/>
      <c r="AE20" s="81"/>
      <c r="AF20" s="82"/>
    </row>
    <row r="21" spans="1:35">
      <c r="A21" s="11"/>
      <c r="B21" s="12"/>
      <c r="C21" s="12"/>
      <c r="D21" s="12"/>
      <c r="E21" s="12"/>
      <c r="F21" s="12"/>
      <c r="G21" s="35"/>
      <c r="H21" s="12"/>
      <c r="I21" s="12"/>
      <c r="J21" s="49"/>
      <c r="K21" s="49"/>
      <c r="L21" s="49"/>
      <c r="M21" s="49"/>
      <c r="N21" s="49"/>
      <c r="O21" s="13"/>
      <c r="P21" s="13"/>
      <c r="Q21" s="13"/>
      <c r="R21" s="49"/>
      <c r="S21" s="49"/>
      <c r="T21" s="49"/>
      <c r="U21" s="49"/>
      <c r="V21" s="66"/>
      <c r="W21" s="65"/>
      <c r="X21" s="65">
        <f t="shared" si="0"/>
        <v>0</v>
      </c>
      <c r="Y21" s="65"/>
      <c r="Z21" s="65"/>
      <c r="AA21" s="93"/>
      <c r="AB21" s="65"/>
      <c r="AC21" s="65">
        <f t="shared" si="1"/>
        <v>0</v>
      </c>
      <c r="AD21" s="81"/>
      <c r="AE21" s="81"/>
      <c r="AF21" s="82"/>
    </row>
    <row r="22" spans="1:35">
      <c r="A22" s="11"/>
      <c r="B22" s="12"/>
      <c r="C22" s="12"/>
      <c r="D22" s="12"/>
      <c r="E22" s="12"/>
      <c r="F22" s="12"/>
      <c r="G22" s="35"/>
      <c r="H22" s="12"/>
      <c r="I22" s="12"/>
      <c r="J22" s="49"/>
      <c r="K22" s="49"/>
      <c r="L22" s="49"/>
      <c r="M22" s="49"/>
      <c r="N22" s="49"/>
      <c r="O22" s="13"/>
      <c r="P22" s="13"/>
      <c r="Q22" s="13"/>
      <c r="R22" s="49"/>
      <c r="S22" s="49"/>
      <c r="T22" s="49"/>
      <c r="U22" s="49"/>
      <c r="V22" s="66"/>
      <c r="W22" s="65"/>
      <c r="X22" s="65">
        <f t="shared" si="0"/>
        <v>0</v>
      </c>
      <c r="Y22" s="65"/>
      <c r="Z22" s="65"/>
      <c r="AA22" s="93"/>
      <c r="AB22" s="65"/>
      <c r="AC22" s="65">
        <f t="shared" si="1"/>
        <v>0</v>
      </c>
      <c r="AD22" s="81"/>
      <c r="AE22" s="81"/>
      <c r="AF22" s="82"/>
    </row>
    <row r="23" spans="1:35" ht="13.5" thickBot="1">
      <c r="A23" s="15"/>
      <c r="B23" s="16"/>
      <c r="C23" s="16"/>
      <c r="D23" s="16"/>
      <c r="E23" s="16"/>
      <c r="F23" s="16"/>
      <c r="G23" s="36"/>
      <c r="H23" s="16"/>
      <c r="I23" s="16"/>
      <c r="J23" s="50"/>
      <c r="K23" s="50"/>
      <c r="L23" s="50"/>
      <c r="M23" s="50"/>
      <c r="N23" s="50"/>
      <c r="O23" s="17"/>
      <c r="P23" s="17"/>
      <c r="Q23" s="17"/>
      <c r="R23" s="50"/>
      <c r="S23" s="50"/>
      <c r="T23" s="50"/>
      <c r="U23" s="50"/>
      <c r="V23" s="68"/>
      <c r="W23" s="67"/>
      <c r="X23" s="67">
        <f t="shared" si="0"/>
        <v>0</v>
      </c>
      <c r="Y23" s="67"/>
      <c r="Z23" s="67"/>
      <c r="AA23" s="94"/>
      <c r="AB23" s="67"/>
      <c r="AC23" s="67">
        <f t="shared" si="1"/>
        <v>0</v>
      </c>
      <c r="AD23" s="83"/>
      <c r="AE23" s="83"/>
      <c r="AF23" s="84"/>
    </row>
    <row r="24" spans="1:35" ht="15.75" customHeight="1" thickBot="1">
      <c r="A24" s="107" t="s">
        <v>17</v>
      </c>
      <c r="B24" s="108"/>
      <c r="C24" s="108"/>
      <c r="D24" s="108"/>
      <c r="E24" s="108"/>
      <c r="F24" s="108"/>
      <c r="G24" s="43">
        <f>SUM(G18:G23)</f>
        <v>689.44</v>
      </c>
      <c r="H24" s="42"/>
      <c r="I24" s="42"/>
      <c r="J24" s="51"/>
      <c r="K24" s="51"/>
      <c r="L24" s="51"/>
      <c r="M24" s="51"/>
      <c r="N24" s="51"/>
      <c r="O24" s="42"/>
      <c r="P24" s="42"/>
      <c r="Q24" s="42"/>
      <c r="R24" s="51"/>
      <c r="S24" s="77"/>
      <c r="T24" s="77"/>
      <c r="U24" s="78"/>
      <c r="V24" s="100">
        <f>SUM(V17:V23)</f>
        <v>0</v>
      </c>
      <c r="W24" s="69">
        <f>SUM(W17:W23)</f>
        <v>2413.0100000000002</v>
      </c>
      <c r="X24" s="91">
        <f>SUM(X17:X23)</f>
        <v>-2413.0100000000002</v>
      </c>
      <c r="Y24" s="69">
        <f>SUM(Y17:Y23)</f>
        <v>0</v>
      </c>
      <c r="Z24" s="69">
        <f>SUM(Z17:Z23)</f>
        <v>0</v>
      </c>
      <c r="AA24" s="95"/>
      <c r="AB24" s="91">
        <f>SUM(AB17:AB23)</f>
        <v>0</v>
      </c>
      <c r="AC24" s="69">
        <f t="shared" ref="AC24" si="2">SUM(AC17:AC23)</f>
        <v>2413.0100000000002</v>
      </c>
      <c r="AD24" s="85"/>
      <c r="AE24" s="85"/>
      <c r="AF24" s="86"/>
    </row>
    <row r="25" spans="1:35">
      <c r="A25" s="128" t="s">
        <v>137</v>
      </c>
      <c r="B25" s="128"/>
      <c r="C25" s="128"/>
      <c r="D25" s="128"/>
      <c r="E25" s="128"/>
      <c r="F25" s="128"/>
      <c r="G25" s="37"/>
      <c r="H25" s="18"/>
      <c r="I25" s="18"/>
      <c r="J25" s="52"/>
      <c r="K25" s="52"/>
      <c r="L25" s="52"/>
      <c r="M25" s="52"/>
      <c r="N25" s="52"/>
      <c r="O25" s="18"/>
      <c r="P25" s="18"/>
      <c r="Q25" s="18"/>
      <c r="R25" s="52"/>
      <c r="S25" s="52"/>
      <c r="T25" s="52"/>
      <c r="U25" s="79"/>
      <c r="V25" s="71"/>
      <c r="W25" s="70"/>
      <c r="X25" s="92"/>
      <c r="Y25" s="70"/>
      <c r="Z25" s="70"/>
      <c r="AA25" s="80"/>
      <c r="AB25" s="71"/>
      <c r="AC25" s="70"/>
      <c r="AD25" s="87"/>
      <c r="AE25" s="87"/>
      <c r="AF25" s="56"/>
    </row>
    <row r="26" spans="1:35">
      <c r="A26" s="137"/>
      <c r="B26" s="137"/>
      <c r="C26" s="137"/>
      <c r="D26" s="137"/>
      <c r="E26" s="137"/>
      <c r="F26" s="137"/>
      <c r="G26" s="37"/>
      <c r="H26" s="18"/>
      <c r="I26" s="18"/>
      <c r="J26" s="52"/>
      <c r="K26" s="52"/>
      <c r="L26" s="52"/>
      <c r="M26" s="52"/>
      <c r="N26" s="52"/>
      <c r="O26" s="18"/>
      <c r="P26" s="18"/>
      <c r="Q26" s="18"/>
      <c r="R26" s="52"/>
      <c r="S26" s="52"/>
      <c r="T26" s="52"/>
      <c r="U26" s="79"/>
      <c r="V26" s="71"/>
      <c r="W26" s="70"/>
      <c r="X26" s="92"/>
      <c r="Y26" s="70"/>
      <c r="Z26" s="70"/>
      <c r="AA26" s="80"/>
      <c r="AB26" s="71"/>
      <c r="AC26" s="70"/>
      <c r="AD26" s="87"/>
      <c r="AE26" s="87"/>
      <c r="AF26" s="56"/>
    </row>
    <row r="27" spans="1:35" s="2" customFormat="1">
      <c r="A27" s="109" t="s">
        <v>120</v>
      </c>
      <c r="B27" s="109"/>
      <c r="C27" s="109"/>
      <c r="D27" s="109"/>
      <c r="E27" s="109"/>
      <c r="F27" s="109"/>
      <c r="G27" s="109"/>
      <c r="H27" s="109"/>
      <c r="I27" s="109"/>
      <c r="J27" s="109"/>
      <c r="K27" s="109"/>
      <c r="L27" s="109"/>
      <c r="M27" s="109"/>
      <c r="N27" s="109"/>
      <c r="O27" s="109"/>
      <c r="P27" s="109"/>
      <c r="Q27" s="109"/>
      <c r="R27" s="109"/>
      <c r="S27" s="109"/>
      <c r="T27" s="109"/>
      <c r="U27" s="109"/>
      <c r="V27" s="109"/>
      <c r="W27" s="109"/>
      <c r="X27" s="109"/>
      <c r="Y27" s="109"/>
      <c r="Z27" s="109"/>
      <c r="AA27" s="109"/>
      <c r="AB27" s="109"/>
      <c r="AC27" s="109"/>
      <c r="AD27" s="109"/>
      <c r="AE27" s="109"/>
      <c r="AF27" s="109"/>
      <c r="AG27" s="109"/>
      <c r="AH27" s="109"/>
      <c r="AI27" s="109"/>
    </row>
    <row r="28" spans="1:35" s="2" customFormat="1">
      <c r="A28" s="109" t="s">
        <v>118</v>
      </c>
      <c r="B28" s="109"/>
      <c r="C28" s="109"/>
      <c r="D28" s="109"/>
      <c r="E28" s="109"/>
      <c r="F28" s="109"/>
      <c r="G28" s="109"/>
      <c r="H28" s="109"/>
      <c r="I28" s="109"/>
      <c r="J28" s="109"/>
      <c r="K28" s="56"/>
      <c r="L28" s="56"/>
      <c r="M28" s="56"/>
      <c r="N28" s="56"/>
      <c r="R28" s="56"/>
      <c r="S28" s="56"/>
      <c r="T28" s="56"/>
      <c r="U28" s="56"/>
      <c r="V28" s="73"/>
      <c r="W28" s="72"/>
      <c r="X28" s="73"/>
      <c r="Y28" s="72"/>
      <c r="Z28" s="72"/>
      <c r="AA28" s="56"/>
      <c r="AB28" s="73"/>
      <c r="AC28" s="72"/>
      <c r="AD28" s="56"/>
      <c r="AE28" s="56"/>
      <c r="AF28" s="56"/>
    </row>
    <row r="29" spans="1:35" s="2" customFormat="1">
      <c r="A29" s="19" t="s">
        <v>126</v>
      </c>
      <c r="B29" s="19"/>
      <c r="C29" s="19"/>
      <c r="D29" s="19"/>
      <c r="E29" s="19"/>
      <c r="F29" s="19"/>
      <c r="G29" s="38"/>
      <c r="H29" s="19"/>
      <c r="I29" s="19"/>
      <c r="J29" s="53"/>
      <c r="K29" s="56"/>
      <c r="L29" s="56"/>
      <c r="M29" s="56"/>
      <c r="N29" s="56"/>
      <c r="R29" s="56"/>
      <c r="S29" s="56"/>
      <c r="T29" s="56"/>
      <c r="U29" s="56"/>
      <c r="V29" s="73"/>
      <c r="W29" s="72"/>
      <c r="X29" s="73"/>
      <c r="Y29" s="72"/>
      <c r="Z29" s="72"/>
      <c r="AA29" s="56"/>
      <c r="AB29" s="73"/>
      <c r="AC29" s="72"/>
      <c r="AD29" s="56"/>
      <c r="AE29" s="56"/>
      <c r="AF29" s="56"/>
    </row>
    <row r="30" spans="1:35">
      <c r="A30" s="3"/>
      <c r="B30" s="3"/>
      <c r="C30" s="3"/>
      <c r="D30" s="3"/>
      <c r="E30" s="3"/>
      <c r="F30" s="3"/>
      <c r="G30" s="39"/>
      <c r="H30" s="3"/>
      <c r="I30" s="3"/>
      <c r="J30" s="54"/>
    </row>
    <row r="32" spans="1:35">
      <c r="A32" s="1" t="s">
        <v>68</v>
      </c>
    </row>
    <row r="33" spans="1:13">
      <c r="A33" s="1" t="s">
        <v>69</v>
      </c>
      <c r="B33" s="1" t="s">
        <v>77</v>
      </c>
    </row>
    <row r="34" spans="1:13">
      <c r="A34" s="1" t="s">
        <v>70</v>
      </c>
      <c r="B34" s="1" t="s">
        <v>78</v>
      </c>
    </row>
    <row r="36" spans="1:13">
      <c r="B36" s="4" t="s">
        <v>71</v>
      </c>
      <c r="C36" s="1" t="s">
        <v>72</v>
      </c>
      <c r="H36" s="4"/>
    </row>
    <row r="37" spans="1:13">
      <c r="B37" s="4" t="s">
        <v>32</v>
      </c>
      <c r="C37" s="1" t="s">
        <v>79</v>
      </c>
    </row>
    <row r="38" spans="1:13">
      <c r="B38" s="4" t="s">
        <v>73</v>
      </c>
      <c r="C38" s="1" t="s">
        <v>80</v>
      </c>
    </row>
    <row r="39" spans="1:13">
      <c r="B39" s="4" t="s">
        <v>33</v>
      </c>
      <c r="C39" s="1" t="s">
        <v>81</v>
      </c>
    </row>
    <row r="40" spans="1:13">
      <c r="B40" s="4" t="s">
        <v>74</v>
      </c>
      <c r="C40" s="3" t="s">
        <v>82</v>
      </c>
      <c r="D40" s="3"/>
      <c r="E40" s="3"/>
      <c r="F40" s="3"/>
      <c r="G40" s="39"/>
      <c r="H40" s="3"/>
      <c r="I40" s="3"/>
      <c r="J40" s="54"/>
      <c r="K40" s="54"/>
      <c r="L40" s="54"/>
      <c r="M40" s="54"/>
    </row>
    <row r="41" spans="1:13">
      <c r="B41" s="4" t="s">
        <v>35</v>
      </c>
      <c r="C41" s="1" t="s">
        <v>83</v>
      </c>
      <c r="M41" s="54"/>
    </row>
    <row r="42" spans="1:13">
      <c r="B42" s="4" t="s">
        <v>36</v>
      </c>
      <c r="C42" s="1" t="s">
        <v>92</v>
      </c>
      <c r="M42" s="54"/>
    </row>
    <row r="43" spans="1:13">
      <c r="B43" s="4" t="s">
        <v>37</v>
      </c>
      <c r="C43" s="1" t="s">
        <v>93</v>
      </c>
      <c r="K43" s="54"/>
      <c r="L43" s="54"/>
      <c r="M43" s="54"/>
    </row>
    <row r="44" spans="1:13">
      <c r="B44" s="4" t="s">
        <v>75</v>
      </c>
      <c r="C44" s="1" t="s">
        <v>88</v>
      </c>
    </row>
    <row r="45" spans="1:13">
      <c r="B45" s="4" t="s">
        <v>39</v>
      </c>
      <c r="C45" s="1" t="s">
        <v>94</v>
      </c>
      <c r="H45" s="3"/>
      <c r="I45" s="3"/>
      <c r="J45" s="54"/>
    </row>
    <row r="46" spans="1:13">
      <c r="B46" s="4" t="s">
        <v>40</v>
      </c>
      <c r="C46" s="1" t="s">
        <v>95</v>
      </c>
      <c r="H46" s="3"/>
      <c r="I46" s="3"/>
      <c r="J46" s="54"/>
    </row>
    <row r="47" spans="1:13">
      <c r="B47" s="4" t="s">
        <v>41</v>
      </c>
      <c r="C47" s="1" t="s">
        <v>89</v>
      </c>
    </row>
    <row r="48" spans="1:13">
      <c r="B48" s="4" t="s">
        <v>42</v>
      </c>
      <c r="C48" s="1" t="s">
        <v>90</v>
      </c>
    </row>
    <row r="49" spans="2:10">
      <c r="B49" s="4" t="s">
        <v>43</v>
      </c>
      <c r="C49" s="1" t="s">
        <v>91</v>
      </c>
    </row>
    <row r="50" spans="2:10">
      <c r="B50" s="4" t="s">
        <v>96</v>
      </c>
      <c r="C50" s="1" t="s">
        <v>97</v>
      </c>
    </row>
    <row r="51" spans="2:10">
      <c r="B51" s="4" t="s">
        <v>46</v>
      </c>
      <c r="C51" s="1" t="s">
        <v>98</v>
      </c>
    </row>
    <row r="52" spans="2:10">
      <c r="B52" s="4" t="s">
        <v>47</v>
      </c>
      <c r="C52" s="1" t="s">
        <v>99</v>
      </c>
    </row>
    <row r="53" spans="2:10">
      <c r="B53" s="4" t="s">
        <v>48</v>
      </c>
      <c r="C53" s="1" t="s">
        <v>102</v>
      </c>
    </row>
    <row r="54" spans="2:10">
      <c r="B54" s="4" t="s">
        <v>49</v>
      </c>
      <c r="C54" s="1" t="s">
        <v>103</v>
      </c>
    </row>
    <row r="55" spans="2:10">
      <c r="B55" s="4" t="s">
        <v>63</v>
      </c>
      <c r="C55" s="1" t="s">
        <v>100</v>
      </c>
      <c r="J55" s="54"/>
    </row>
    <row r="56" spans="2:10">
      <c r="B56" s="4" t="s">
        <v>50</v>
      </c>
      <c r="C56" s="1" t="s">
        <v>104</v>
      </c>
    </row>
    <row r="57" spans="2:10">
      <c r="B57" s="4" t="s">
        <v>51</v>
      </c>
      <c r="C57" s="1" t="s">
        <v>105</v>
      </c>
    </row>
    <row r="58" spans="2:10">
      <c r="B58" s="4" t="s">
        <v>52</v>
      </c>
      <c r="C58" s="1" t="s">
        <v>106</v>
      </c>
      <c r="H58" s="3"/>
    </row>
    <row r="59" spans="2:10">
      <c r="B59" s="4" t="s">
        <v>54</v>
      </c>
      <c r="C59" s="1" t="s">
        <v>107</v>
      </c>
    </row>
    <row r="60" spans="2:10">
      <c r="B60" s="4" t="s">
        <v>64</v>
      </c>
      <c r="C60" s="3" t="s">
        <v>108</v>
      </c>
      <c r="D60" s="3"/>
      <c r="E60" s="3"/>
      <c r="F60" s="3"/>
      <c r="G60" s="39"/>
      <c r="H60" s="3"/>
      <c r="I60" s="3"/>
      <c r="J60" s="54"/>
    </row>
    <row r="61" spans="2:10">
      <c r="B61" s="4" t="s">
        <v>53</v>
      </c>
      <c r="C61" s="1" t="s">
        <v>117</v>
      </c>
      <c r="H61" s="3"/>
    </row>
    <row r="62" spans="2:10">
      <c r="B62" s="4" t="s">
        <v>55</v>
      </c>
      <c r="C62" s="1" t="s">
        <v>109</v>
      </c>
      <c r="H62" s="3"/>
    </row>
    <row r="63" spans="2:10">
      <c r="B63" s="4" t="s">
        <v>56</v>
      </c>
      <c r="C63" s="1" t="s">
        <v>110</v>
      </c>
      <c r="H63" s="3"/>
    </row>
    <row r="64" spans="2:10">
      <c r="B64" s="4" t="s">
        <v>65</v>
      </c>
      <c r="C64" s="1" t="s">
        <v>111</v>
      </c>
    </row>
    <row r="65" spans="2:3">
      <c r="B65" s="4" t="s">
        <v>66</v>
      </c>
      <c r="C65" s="1" t="s">
        <v>76</v>
      </c>
    </row>
    <row r="66" spans="2:3">
      <c r="B66" s="4"/>
      <c r="C66" s="1" t="s">
        <v>112</v>
      </c>
    </row>
    <row r="67" spans="2:3">
      <c r="B67" s="4"/>
      <c r="C67" s="1" t="s">
        <v>113</v>
      </c>
    </row>
    <row r="68" spans="2:3">
      <c r="B68" s="1" t="s">
        <v>87</v>
      </c>
      <c r="C68" s="1" t="s">
        <v>114</v>
      </c>
    </row>
  </sheetData>
  <mergeCells count="35">
    <mergeCell ref="G15:G16"/>
    <mergeCell ref="A25:F25"/>
    <mergeCell ref="A28:J28"/>
    <mergeCell ref="M15:M16"/>
    <mergeCell ref="A14:A17"/>
    <mergeCell ref="H15:H16"/>
    <mergeCell ref="C15:C16"/>
    <mergeCell ref="D15:D16"/>
    <mergeCell ref="E15:E16"/>
    <mergeCell ref="A24:F24"/>
    <mergeCell ref="AA15:AA16"/>
    <mergeCell ref="J15:J16"/>
    <mergeCell ref="A27:AI27"/>
    <mergeCell ref="AD14:AE15"/>
    <mergeCell ref="AF14:AF16"/>
    <mergeCell ref="B14:I14"/>
    <mergeCell ref="S14:AC14"/>
    <mergeCell ref="F15:F16"/>
    <mergeCell ref="B15:B16"/>
    <mergeCell ref="L15:L16"/>
    <mergeCell ref="K15:K16"/>
    <mergeCell ref="AB15:AB16"/>
    <mergeCell ref="AC15:AC16"/>
    <mergeCell ref="V15:Z15"/>
    <mergeCell ref="I15:I16"/>
    <mergeCell ref="U15:U16"/>
    <mergeCell ref="S15:S16"/>
    <mergeCell ref="T15:T16"/>
    <mergeCell ref="O15:O16"/>
    <mergeCell ref="J14:N14"/>
    <mergeCell ref="O14:R14"/>
    <mergeCell ref="P15:P16"/>
    <mergeCell ref="Q15:Q16"/>
    <mergeCell ref="R15:R16"/>
    <mergeCell ref="N15:N16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FGB DIÁRIAS SERVIDOR SET 2023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controladoria_03</dc:creator>
  <cp:lastModifiedBy>ANDREATO ABOMORAD</cp:lastModifiedBy>
  <dcterms:created xsi:type="dcterms:W3CDTF">2013-10-11T22:14:02Z</dcterms:created>
  <dcterms:modified xsi:type="dcterms:W3CDTF">2023-10-26T16:01:37Z</dcterms:modified>
</cp:coreProperties>
</file>