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RVNVS\"/>
    </mc:Choice>
  </mc:AlternateContent>
  <bookViews>
    <workbookView xWindow="0" yWindow="0" windowWidth="28800" windowHeight="12210" tabRatio="692"/>
  </bookViews>
  <sheets>
    <sheet name="EMURB DIÁRIAS SERVIDOR 11 2024" sheetId="1" r:id="rId1"/>
  </sheets>
  <calcPr calcId="162913"/>
</workbook>
</file>

<file path=xl/calcChain.xml><?xml version="1.0" encoding="utf-8"?>
<calcChain xmlns="http://schemas.openxmlformats.org/spreadsheetml/2006/main">
  <c r="X20" i="1" l="1"/>
  <c r="X19" i="1"/>
  <c r="G21" i="1"/>
  <c r="AC20" i="1"/>
  <c r="AC19" i="1"/>
  <c r="AB21" i="1" l="1"/>
  <c r="Z21" i="1"/>
  <c r="Y21" i="1"/>
  <c r="W21" i="1"/>
  <c r="V21" i="1"/>
  <c r="AC21" i="1" l="1"/>
  <c r="X21" i="1"/>
</calcChain>
</file>

<file path=xl/sharedStrings.xml><?xml version="1.0" encoding="utf-8"?>
<sst xmlns="http://schemas.openxmlformats.org/spreadsheetml/2006/main" count="108" uniqueCount="101">
  <si>
    <t>Da Concessão</t>
  </si>
  <si>
    <t>Do Deslocamento</t>
  </si>
  <si>
    <t>Da Despesa</t>
  </si>
  <si>
    <t>Da Prestação de Contas</t>
  </si>
  <si>
    <t>Nº da Portaria</t>
  </si>
  <si>
    <t>Data</t>
  </si>
  <si>
    <t>D.O.E</t>
  </si>
  <si>
    <t>Nº de diárias</t>
  </si>
  <si>
    <t>Nome</t>
  </si>
  <si>
    <t>Matrícula</t>
  </si>
  <si>
    <t>Cargo ou Função</t>
  </si>
  <si>
    <t>Lotação</t>
  </si>
  <si>
    <t>Início</t>
  </si>
  <si>
    <t>Término</t>
  </si>
  <si>
    <t>Meio de transporte</t>
  </si>
  <si>
    <t>Resultado líquido</t>
  </si>
  <si>
    <t>Total</t>
  </si>
  <si>
    <t>Seq</t>
  </si>
  <si>
    <t>Nº do Processo</t>
  </si>
  <si>
    <t>Itinerário</t>
  </si>
  <si>
    <t>Nº da Nota de Empenho</t>
  </si>
  <si>
    <t>Com diárias</t>
  </si>
  <si>
    <t>Valor do Adiantamento</t>
  </si>
  <si>
    <t>Valor Realizado</t>
  </si>
  <si>
    <t xml:space="preserve">Total </t>
  </si>
  <si>
    <t>Vínculo</t>
  </si>
  <si>
    <t>Dados do Responsável pelo Adiantamento</t>
  </si>
  <si>
    <t xml:space="preserve">Valor Devolvido </t>
  </si>
  <si>
    <t>Valor Recebido em complementação</t>
  </si>
  <si>
    <t>(a)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</si>
  <si>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</si>
  <si>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</si>
  <si>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</si>
  <si>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</si>
  <si>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</si>
  <si>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</si>
  <si>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</si>
  <si>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</si>
  <si>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</si>
  <si>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</si>
  <si>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</si>
  <si>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</si>
  <si>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</si>
  <si>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</si>
  <si>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(s)</t>
  </si>
  <si>
    <t>(u)</t>
  </si>
  <si>
    <t>(v)</t>
  </si>
  <si>
    <t>(x)</t>
  </si>
  <si>
    <t>(aa)</t>
  </si>
  <si>
    <t>(ab)</t>
  </si>
  <si>
    <t>Fonte de Recursos</t>
  </si>
  <si>
    <t>Valor unitário da diária</t>
  </si>
  <si>
    <t>(b )</t>
  </si>
  <si>
    <t>(c)</t>
  </si>
  <si>
    <t>(ae)</t>
  </si>
  <si>
    <t>Classe</t>
  </si>
  <si>
    <t>Nº do contrato de fornecimento da passagem</t>
  </si>
  <si>
    <t>Nº da Nota de Pagamento</t>
  </si>
  <si>
    <t>(ag)</t>
  </si>
  <si>
    <t>(r)</t>
  </si>
  <si>
    <t>(t)</t>
  </si>
  <si>
    <t>(y)</t>
  </si>
  <si>
    <t>Com o pagamento do transporte</t>
  </si>
  <si>
    <t>(ad)</t>
  </si>
  <si>
    <t>Situação quanto a aprovação (*)</t>
  </si>
  <si>
    <t>Aberto/Pendente</t>
  </si>
  <si>
    <t>Finalidade da viagem</t>
  </si>
  <si>
    <t>(w) = u - v</t>
  </si>
  <si>
    <t>(ac) = v + y + ab</t>
  </si>
  <si>
    <t>Obs.: PREENCHER COM "NADA CONSTA", QUANDO FOR O CASO</t>
  </si>
  <si>
    <r>
      <t>R</t>
    </r>
    <r>
      <rPr>
        <b/>
        <sz val="10"/>
        <color theme="1"/>
        <rFont val="Arial"/>
        <family val="2"/>
      </rPr>
      <t>ESOLUÇÃO Nº 87, DE 28 DE NOVEMBRO DE 2013 - TRIBUNAL DE CONTAS DO ESTADO DO ACRE</t>
    </r>
  </si>
  <si>
    <t>(*) Coluna "ac" Situação quanto a aprovação:</t>
  </si>
  <si>
    <t>Regular/Baixado</t>
  </si>
  <si>
    <t xml:space="preserve">DEMONSTRATIVO DA CONCESSÃO DE ADIANTAMENTOS - DIÁRIAS E PASSAGENS. </t>
  </si>
  <si>
    <t>493/2024</t>
  </si>
  <si>
    <t>PAVING EXPO 204</t>
  </si>
  <si>
    <t>Jose Assis Benvindo</t>
  </si>
  <si>
    <t>SEINFRA</t>
  </si>
  <si>
    <t>Diretor Presidente</t>
  </si>
  <si>
    <t>Emurb</t>
  </si>
  <si>
    <t>São Paulo</t>
  </si>
  <si>
    <t>Aéreo</t>
  </si>
  <si>
    <t>175011159/2024</t>
  </si>
  <si>
    <t>175011963/2024</t>
  </si>
  <si>
    <t>494/2024</t>
  </si>
  <si>
    <t>Abdel Barbosa Derze</t>
  </si>
  <si>
    <t>Diretor Operacional</t>
  </si>
  <si>
    <t>175011160/2024</t>
  </si>
  <si>
    <t>175011964/2024</t>
  </si>
  <si>
    <t>PODER EXECUTIVO MUNICIPAL</t>
  </si>
  <si>
    <t>PRESTAÇÃO DE CONTAS  - EXERCÍCIO 2024.</t>
  </si>
  <si>
    <t>Manual de Referência - 10ª Edição</t>
  </si>
  <si>
    <t>Data da emissão: 29/11/2024.</t>
  </si>
  <si>
    <t>Nome do responsável pela elaboração: Antonio José Anjos</t>
  </si>
  <si>
    <t>Nome do titular do Órgão/Entidade/Fundo (no exercício do cargo): José Assis Benvindo.</t>
  </si>
  <si>
    <t>EMURB</t>
  </si>
  <si>
    <t>Ações de regularização/ responsabilização</t>
  </si>
  <si>
    <t xml:space="preserve">IDENTIFICAÇÃO DO ÓRGÃO/ENTIDADE/FUNDO: </t>
  </si>
  <si>
    <t>Empresa Municipal de Urbanização de Rio Branco - EMURB.</t>
  </si>
  <si>
    <t>JANEIRO A NOVEMBRO DE 2024</t>
  </si>
  <si>
    <t>DATA ATUALIZADA: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</si>
</sst>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9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6" fillId="0" borderId="1" xfId="0" applyFont="1" applyBorder="1"/>
    <xf numFmtId="0" fontId="6" fillId="0" borderId="5" xfId="0" applyFont="1" applyBorder="1"/>
    <xf numFmtId="0" fontId="2" fillId="0" borderId="11" xfId="0" applyFont="1" applyBorder="1"/>
    <xf numFmtId="0" fontId="2" fillId="0" borderId="5" xfId="0" applyFont="1" applyBorder="1"/>
    <xf numFmtId="49" fontId="2" fillId="0" borderId="5" xfId="0" applyNumberFormat="1" applyFont="1" applyBorder="1" applyAlignment="1">
      <alignment horizontal="center" vertical="center" wrapText="1"/>
    </xf>
    <xf numFmtId="0" fontId="2" fillId="0" borderId="15" xfId="0" applyFont="1" applyBorder="1"/>
    <xf numFmtId="43" fontId="4" fillId="0" borderId="0" xfId="1" applyFont="1" applyFill="1" applyBorder="1" applyAlignment="1">
      <alignment horizontal="center"/>
    </xf>
    <xf numFmtId="43" fontId="4" fillId="0" borderId="0" xfId="1" applyFont="1" applyFill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4" fontId="2" fillId="0" borderId="5" xfId="0" applyNumberFormat="1" applyFont="1" applyBorder="1"/>
    <xf numFmtId="3" fontId="2" fillId="0" borderId="5" xfId="0" applyNumberFormat="1" applyFont="1" applyBorder="1"/>
    <xf numFmtId="0" fontId="2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4" fontId="6" fillId="0" borderId="5" xfId="0" applyNumberFormat="1" applyFont="1" applyBorder="1"/>
    <xf numFmtId="0" fontId="7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wrapText="1"/>
    </xf>
    <xf numFmtId="0" fontId="3" fillId="0" borderId="19" xfId="0" applyFont="1" applyBorder="1" applyAlignment="1">
      <alignment wrapText="1"/>
    </xf>
    <xf numFmtId="49" fontId="3" fillId="0" borderId="0" xfId="0" applyNumberFormat="1" applyFont="1" applyBorder="1" applyAlignment="1">
      <alignment horizontal="center" wrapText="1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/>
    <xf numFmtId="0" fontId="3" fillId="0" borderId="23" xfId="0" applyFont="1" applyBorder="1" applyAlignment="1"/>
    <xf numFmtId="0" fontId="3" fillId="0" borderId="23" xfId="0" applyFont="1" applyBorder="1" applyAlignment="1">
      <alignment horizontal="center"/>
    </xf>
    <xf numFmtId="43" fontId="4" fillId="0" borderId="23" xfId="1" applyFont="1" applyFill="1" applyBorder="1" applyAlignment="1">
      <alignment horizontal="center"/>
    </xf>
    <xf numFmtId="43" fontId="4" fillId="0" borderId="23" xfId="1" applyFont="1" applyFill="1" applyBorder="1"/>
    <xf numFmtId="49" fontId="3" fillId="0" borderId="23" xfId="0" applyNumberFormat="1" applyFont="1" applyBorder="1" applyAlignment="1">
      <alignment horizontal="center" wrapText="1"/>
    </xf>
    <xf numFmtId="0" fontId="3" fillId="0" borderId="24" xfId="0" applyFont="1" applyBorder="1"/>
    <xf numFmtId="49" fontId="3" fillId="0" borderId="12" xfId="0" applyNumberFormat="1" applyFont="1" applyBorder="1" applyAlignment="1">
      <alignment horizontal="center" vertical="center" wrapText="1"/>
    </xf>
    <xf numFmtId="0" fontId="3" fillId="0" borderId="19" xfId="0" applyFont="1" applyBorder="1" applyAlignment="1"/>
    <xf numFmtId="0" fontId="3" fillId="0" borderId="12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44" fontId="2" fillId="0" borderId="5" xfId="2" applyFont="1" applyBorder="1"/>
    <xf numFmtId="44" fontId="3" fillId="0" borderId="23" xfId="0" applyNumberFormat="1" applyFont="1" applyBorder="1" applyAlignment="1"/>
    <xf numFmtId="0" fontId="3" fillId="0" borderId="5" xfId="0" applyFont="1" applyBorder="1" applyAlignment="1">
      <alignment horizontal="left"/>
    </xf>
    <xf numFmtId="44" fontId="2" fillId="0" borderId="0" xfId="2" applyFont="1" applyAlignment="1"/>
    <xf numFmtId="44" fontId="3" fillId="0" borderId="0" xfId="2" applyFont="1" applyAlignment="1"/>
    <xf numFmtId="44" fontId="3" fillId="0" borderId="0" xfId="2" applyFont="1" applyAlignment="1">
      <alignment horizontal="left"/>
    </xf>
    <xf numFmtId="44" fontId="3" fillId="0" borderId="19" xfId="2" applyFont="1" applyBorder="1" applyAlignment="1">
      <alignment wrapText="1"/>
    </xf>
    <xf numFmtId="44" fontId="5" fillId="0" borderId="12" xfId="2" applyFont="1" applyBorder="1" applyAlignment="1">
      <alignment horizontal="center" wrapText="1"/>
    </xf>
    <xf numFmtId="44" fontId="7" fillId="0" borderId="5" xfId="2" applyFont="1" applyBorder="1" applyAlignment="1">
      <alignment horizontal="center"/>
    </xf>
    <xf numFmtId="44" fontId="7" fillId="0" borderId="5" xfId="2" applyFont="1" applyBorder="1"/>
    <xf numFmtId="44" fontId="7" fillId="0" borderId="1" xfId="2" applyFont="1" applyBorder="1" applyAlignment="1">
      <alignment horizontal="center"/>
    </xf>
    <xf numFmtId="44" fontId="7" fillId="0" borderId="1" xfId="2" applyFont="1" applyBorder="1"/>
    <xf numFmtId="44" fontId="4" fillId="0" borderId="23" xfId="2" applyFont="1" applyFill="1" applyBorder="1"/>
    <xf numFmtId="44" fontId="4" fillId="0" borderId="0" xfId="2" applyFont="1" applyFill="1" applyBorder="1"/>
    <xf numFmtId="44" fontId="2" fillId="0" borderId="0" xfId="2" applyFont="1" applyBorder="1"/>
    <xf numFmtId="44" fontId="3" fillId="0" borderId="12" xfId="2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4" fontId="5" fillId="0" borderId="5" xfId="2" applyFont="1" applyBorder="1" applyAlignment="1">
      <alignment horizontal="center" vertical="center" wrapText="1"/>
    </xf>
    <xf numFmtId="0" fontId="2" fillId="0" borderId="0" xfId="0" applyFont="1"/>
    <xf numFmtId="44" fontId="7" fillId="0" borderId="0" xfId="2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/>
    <xf numFmtId="44" fontId="2" fillId="0" borderId="0" xfId="2" applyFont="1"/>
    <xf numFmtId="44" fontId="7" fillId="0" borderId="0" xfId="2" applyFont="1"/>
    <xf numFmtId="0" fontId="7" fillId="0" borderId="0" xfId="0" applyFont="1"/>
    <xf numFmtId="0" fontId="2" fillId="0" borderId="0" xfId="0" applyFont="1" applyAlignment="1">
      <alignment wrapText="1"/>
    </xf>
    <xf numFmtId="0" fontId="2" fillId="0" borderId="14" xfId="0" applyFont="1" applyBorder="1"/>
    <xf numFmtId="3" fontId="2" fillId="0" borderId="5" xfId="0" applyNumberFormat="1" applyFont="1" applyBorder="1" applyAlignment="1">
      <alignment horizontal="center"/>
    </xf>
    <xf numFmtId="0" fontId="2" fillId="0" borderId="10" xfId="0" applyFont="1" applyBorder="1"/>
    <xf numFmtId="3" fontId="2" fillId="0" borderId="1" xfId="0" applyNumberFormat="1" applyFont="1" applyBorder="1" applyAlignment="1">
      <alignment horizontal="center"/>
    </xf>
    <xf numFmtId="44" fontId="7" fillId="0" borderId="0" xfId="2" applyFont="1" applyBorder="1"/>
    <xf numFmtId="0" fontId="7" fillId="0" borderId="0" xfId="0" applyFont="1" applyBorder="1"/>
    <xf numFmtId="0" fontId="2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4" fontId="5" fillId="0" borderId="2" xfId="2" applyFont="1" applyBorder="1" applyAlignment="1">
      <alignment horizontal="center" vertical="center" wrapText="1"/>
    </xf>
    <xf numFmtId="44" fontId="5" fillId="0" borderId="5" xfId="2" applyFont="1" applyBorder="1" applyAlignment="1">
      <alignment horizontal="center" vertical="center" wrapText="1"/>
    </xf>
    <xf numFmtId="44" fontId="5" fillId="0" borderId="1" xfId="2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28575</xdr:rowOff>
    </xdr:from>
    <xdr:to>
      <xdr:col>1</xdr:col>
      <xdr:colOff>600075</xdr:colOff>
      <xdr:row>2</xdr:row>
      <xdr:rowOff>133350</xdr:rowOff>
    </xdr:to>
    <xdr:pic>
      <xdr:nvPicPr>
        <xdr:cNvPr id="4" name="Imagem 3" descr="pmrb_evandro">
          <a:extLst>
            <a:ext uri="{FF2B5EF4-FFF2-40B4-BE49-F238E27FC236}">
              <a16:creationId xmlns:a16="http://schemas.microsoft.com/office/drawing/2014/main" id="{CDD38114-D29A-49FA-B719-29C389E3173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1025" y="28575"/>
          <a:ext cx="40957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1"/>
  <sheetViews>
    <sheetView tabSelected="1" zoomScaleNormal="100" workbookViewId="0">
      <selection activeCell="I19" sqref="I19:I20"/>
    </sheetView>
  </sheetViews>
  <sheetFormatPr defaultColWidth="8.85546875" defaultRowHeight="12.75" x14ac:dyDescent="0.2"/>
  <cols>
    <col min="1" max="1" width="5.85546875" style="61" customWidth="1"/>
    <col min="2" max="2" width="12.42578125" style="61" customWidth="1"/>
    <col min="3" max="3" width="10.140625" style="61" customWidth="1"/>
    <col min="4" max="4" width="11.28515625" style="61" bestFit="1" customWidth="1"/>
    <col min="5" max="5" width="12.85546875" style="61" customWidth="1"/>
    <col min="6" max="6" width="21.140625" style="61" bestFit="1" customWidth="1"/>
    <col min="7" max="7" width="15.140625" style="61" customWidth="1"/>
    <col min="8" max="8" width="10.42578125" style="61" customWidth="1"/>
    <col min="9" max="9" width="10.7109375" style="61" customWidth="1"/>
    <col min="10" max="10" width="26.42578125" style="61" customWidth="1"/>
    <col min="11" max="12" width="11.85546875" style="61" customWidth="1"/>
    <col min="13" max="13" width="17" style="61" bestFit="1" customWidth="1"/>
    <col min="14" max="15" width="11.42578125" style="61" customWidth="1"/>
    <col min="16" max="16" width="13" style="61" customWidth="1"/>
    <col min="17" max="17" width="9.5703125" style="61" bestFit="1" customWidth="1"/>
    <col min="18" max="18" width="12" style="61" customWidth="1"/>
    <col min="19" max="19" width="11.7109375" style="61" customWidth="1"/>
    <col min="20" max="21" width="15.7109375" style="61" customWidth="1"/>
    <col min="22" max="22" width="14" style="66" customWidth="1"/>
    <col min="23" max="24" width="13.85546875" style="66" bestFit="1" customWidth="1"/>
    <col min="25" max="25" width="10.140625" style="66" bestFit="1" customWidth="1"/>
    <col min="26" max="26" width="18.42578125" style="66" customWidth="1"/>
    <col min="27" max="27" width="15.7109375" style="67" customWidth="1"/>
    <col min="28" max="28" width="19.140625" style="66" customWidth="1"/>
    <col min="29" max="29" width="13.85546875" style="66" bestFit="1" customWidth="1"/>
    <col min="30" max="30" width="11.42578125" style="61" customWidth="1"/>
    <col min="31" max="31" width="16.42578125" style="61" customWidth="1"/>
    <col min="32" max="32" width="24.140625" style="61" customWidth="1"/>
    <col min="33" max="16384" width="8.85546875" style="61"/>
  </cols>
  <sheetData>
    <row r="1" spans="1:35" x14ac:dyDescent="0.2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46"/>
      <c r="W1" s="46"/>
      <c r="X1" s="46"/>
      <c r="Y1" s="46"/>
      <c r="Z1" s="46"/>
      <c r="AA1" s="22"/>
      <c r="AB1" s="46"/>
      <c r="AC1" s="46"/>
      <c r="AD1" s="22"/>
      <c r="AE1" s="22"/>
      <c r="AF1" s="22"/>
    </row>
    <row r="2" spans="1:35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46"/>
      <c r="W2" s="46"/>
      <c r="X2" s="46"/>
      <c r="Y2" s="46"/>
      <c r="Z2" s="46"/>
      <c r="AA2" s="22"/>
      <c r="AB2" s="46"/>
      <c r="AC2" s="46"/>
      <c r="AD2" s="22"/>
      <c r="AE2" s="22"/>
      <c r="AF2" s="22"/>
    </row>
    <row r="3" spans="1:35" x14ac:dyDescent="0.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46"/>
      <c r="W3" s="46"/>
      <c r="X3" s="46"/>
      <c r="Y3" s="46"/>
      <c r="Z3" s="46"/>
      <c r="AA3" s="22"/>
      <c r="AB3" s="46"/>
      <c r="AC3" s="46"/>
      <c r="AD3" s="22"/>
      <c r="AE3" s="22"/>
      <c r="AF3" s="22"/>
    </row>
    <row r="4" spans="1:35" x14ac:dyDescent="0.2">
      <c r="A4" s="21" t="s">
        <v>89</v>
      </c>
      <c r="B4" s="21"/>
      <c r="C4" s="21"/>
      <c r="D4" s="21"/>
      <c r="E4" s="21"/>
      <c r="F4" s="2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62"/>
      <c r="W4" s="62"/>
      <c r="X4" s="62"/>
      <c r="Y4" s="62"/>
      <c r="Z4" s="62"/>
      <c r="AA4" s="63"/>
      <c r="AB4" s="62"/>
      <c r="AC4" s="62"/>
      <c r="AD4" s="11"/>
      <c r="AE4" s="11"/>
      <c r="AF4" s="11"/>
    </row>
    <row r="5" spans="1:35" x14ac:dyDescent="0.2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46"/>
      <c r="W5" s="46"/>
      <c r="X5" s="46"/>
      <c r="Y5" s="46"/>
      <c r="Z5" s="46"/>
      <c r="AA5" s="22"/>
      <c r="AB5" s="46"/>
      <c r="AC5" s="46"/>
      <c r="AD5" s="22"/>
      <c r="AE5" s="22"/>
      <c r="AF5" s="22"/>
    </row>
    <row r="6" spans="1:35" x14ac:dyDescent="0.2">
      <c r="A6" s="21" t="s">
        <v>90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47"/>
      <c r="W6" s="47"/>
      <c r="X6" s="47"/>
      <c r="Y6" s="47"/>
      <c r="Z6" s="47"/>
      <c r="AA6" s="21"/>
      <c r="AB6" s="47"/>
      <c r="AC6" s="47"/>
      <c r="AD6" s="21"/>
      <c r="AE6" s="21"/>
      <c r="AF6" s="21"/>
      <c r="AG6" s="21"/>
      <c r="AH6" s="21"/>
      <c r="AI6" s="21"/>
    </row>
    <row r="7" spans="1:35" x14ac:dyDescent="0.2">
      <c r="A7" s="21" t="s">
        <v>91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12"/>
      <c r="M7" s="12"/>
      <c r="N7" s="12"/>
      <c r="O7" s="12"/>
      <c r="P7" s="12"/>
      <c r="Q7" s="12"/>
      <c r="R7" s="12"/>
      <c r="S7" s="12"/>
      <c r="T7" s="12"/>
      <c r="U7" s="12"/>
      <c r="V7" s="48"/>
      <c r="W7" s="48"/>
      <c r="X7" s="48"/>
      <c r="Y7" s="48"/>
      <c r="Z7" s="48"/>
      <c r="AA7" s="12"/>
      <c r="AB7" s="48"/>
      <c r="AC7" s="48"/>
      <c r="AD7" s="12"/>
      <c r="AE7" s="12"/>
      <c r="AF7" s="12"/>
      <c r="AG7" s="12"/>
      <c r="AH7" s="12"/>
      <c r="AI7" s="12"/>
    </row>
    <row r="8" spans="1:35" x14ac:dyDescent="0.2">
      <c r="A8" s="22" t="s">
        <v>70</v>
      </c>
      <c r="B8" s="23"/>
      <c r="C8" s="23"/>
      <c r="D8" s="23"/>
      <c r="E8" s="23"/>
      <c r="F8" s="23"/>
      <c r="G8" s="12"/>
      <c r="H8" s="64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V8" s="65"/>
      <c r="W8" s="65"/>
      <c r="X8" s="65"/>
      <c r="Y8" s="65"/>
      <c r="Z8" s="65"/>
      <c r="AA8" s="61"/>
      <c r="AB8" s="65"/>
      <c r="AC8" s="65"/>
    </row>
    <row r="9" spans="1:35" x14ac:dyDescent="0.2">
      <c r="A9" s="23"/>
      <c r="B9" s="23"/>
      <c r="C9" s="23"/>
      <c r="D9" s="23"/>
      <c r="E9" s="23"/>
      <c r="F9" s="23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V9" s="65"/>
      <c r="W9" s="65"/>
      <c r="X9" s="65"/>
      <c r="Y9" s="65"/>
      <c r="Z9" s="65"/>
      <c r="AA9" s="61"/>
      <c r="AB9" s="65"/>
      <c r="AC9" s="65"/>
    </row>
    <row r="10" spans="1:35" ht="13.5" thickBot="1" x14ac:dyDescent="0.25">
      <c r="A10" s="21"/>
      <c r="B10" s="22"/>
      <c r="C10" s="22"/>
      <c r="D10" s="22"/>
      <c r="E10" s="22"/>
      <c r="F10" s="22"/>
      <c r="G10" s="13"/>
      <c r="H10" s="13"/>
      <c r="I10" s="11"/>
      <c r="J10" s="13"/>
      <c r="K10" s="13"/>
      <c r="L10" s="13"/>
      <c r="M10" s="13"/>
      <c r="N10" s="13"/>
      <c r="O10" s="13"/>
      <c r="P10" s="13"/>
      <c r="Q10" s="13"/>
      <c r="R10" s="13"/>
      <c r="S10" s="13"/>
      <c r="V10" s="65"/>
      <c r="W10" s="65"/>
      <c r="X10" s="65"/>
      <c r="Y10" s="65"/>
      <c r="Z10" s="65"/>
      <c r="AA10" s="61"/>
      <c r="AB10" s="65"/>
      <c r="AC10" s="65"/>
    </row>
    <row r="11" spans="1:35" x14ac:dyDescent="0.2">
      <c r="A11" s="21" t="s">
        <v>97</v>
      </c>
      <c r="B11" s="22"/>
      <c r="C11" s="22"/>
      <c r="D11" s="22"/>
      <c r="E11" s="22"/>
      <c r="F11" s="22"/>
      <c r="G11" s="90" t="s">
        <v>98</v>
      </c>
      <c r="H11" s="91"/>
      <c r="I11" s="91"/>
      <c r="J11" s="91"/>
      <c r="K11" s="9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46"/>
      <c r="W11" s="46"/>
      <c r="X11" s="46"/>
      <c r="Y11" s="46"/>
      <c r="Z11" s="46"/>
      <c r="AA11" s="22"/>
      <c r="AB11" s="46"/>
      <c r="AC11" s="46"/>
      <c r="AD11" s="22"/>
      <c r="AE11" s="22"/>
      <c r="AF11" s="22"/>
      <c r="AG11" s="22"/>
      <c r="AH11" s="22"/>
      <c r="AI11" s="22"/>
    </row>
    <row r="12" spans="1:35" ht="13.5" thickBot="1" x14ac:dyDescent="0.25">
      <c r="A12" s="21" t="s">
        <v>100</v>
      </c>
      <c r="B12" s="22"/>
      <c r="C12" s="22"/>
      <c r="D12" s="22"/>
      <c r="E12" s="22"/>
      <c r="F12" s="22"/>
      <c r="G12" s="93" t="s">
        <v>99</v>
      </c>
      <c r="H12" s="94"/>
      <c r="I12" s="94"/>
      <c r="J12" s="94"/>
      <c r="K12" s="95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46"/>
      <c r="W12" s="46"/>
      <c r="X12" s="46"/>
      <c r="Y12" s="46"/>
      <c r="Z12" s="46"/>
      <c r="AA12" s="22"/>
      <c r="AB12" s="46"/>
      <c r="AC12" s="46"/>
      <c r="AD12" s="22"/>
      <c r="AE12" s="22"/>
      <c r="AF12" s="22"/>
      <c r="AG12" s="22"/>
      <c r="AH12" s="22"/>
      <c r="AI12" s="22"/>
    </row>
    <row r="13" spans="1:35" x14ac:dyDescent="0.2">
      <c r="A13" s="22"/>
      <c r="B13" s="22"/>
      <c r="C13" s="22"/>
      <c r="D13" s="22"/>
      <c r="E13" s="22"/>
      <c r="F13" s="22"/>
    </row>
    <row r="14" spans="1:35" ht="13.5" thickBot="1" x14ac:dyDescent="0.25">
      <c r="A14" s="37" t="s">
        <v>73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49"/>
      <c r="W14" s="49"/>
      <c r="X14" s="49"/>
      <c r="Y14" s="49"/>
      <c r="Z14" s="49"/>
      <c r="AA14" s="24"/>
      <c r="AB14" s="49"/>
      <c r="AC14" s="49"/>
      <c r="AD14" s="24"/>
      <c r="AE14" s="24"/>
      <c r="AF14" s="24"/>
    </row>
    <row r="15" spans="1:35" s="68" customFormat="1" x14ac:dyDescent="0.2">
      <c r="A15" s="87" t="s">
        <v>17</v>
      </c>
      <c r="B15" s="100" t="s">
        <v>0</v>
      </c>
      <c r="C15" s="100"/>
      <c r="D15" s="100"/>
      <c r="E15" s="100"/>
      <c r="F15" s="100"/>
      <c r="G15" s="100"/>
      <c r="H15" s="100"/>
      <c r="I15" s="100"/>
      <c r="J15" s="108" t="s">
        <v>26</v>
      </c>
      <c r="K15" s="108"/>
      <c r="L15" s="108"/>
      <c r="M15" s="108"/>
      <c r="N15" s="108"/>
      <c r="O15" s="108" t="s">
        <v>1</v>
      </c>
      <c r="P15" s="108"/>
      <c r="Q15" s="108"/>
      <c r="R15" s="108"/>
      <c r="S15" s="101" t="s">
        <v>2</v>
      </c>
      <c r="T15" s="101"/>
      <c r="U15" s="101"/>
      <c r="V15" s="101"/>
      <c r="W15" s="101"/>
      <c r="X15" s="101"/>
      <c r="Y15" s="101"/>
      <c r="Z15" s="101"/>
      <c r="AA15" s="101"/>
      <c r="AB15" s="101"/>
      <c r="AC15" s="102"/>
      <c r="AD15" s="96" t="s">
        <v>3</v>
      </c>
      <c r="AE15" s="96"/>
      <c r="AF15" s="98" t="s">
        <v>96</v>
      </c>
    </row>
    <row r="16" spans="1:35" s="68" customFormat="1" x14ac:dyDescent="0.2">
      <c r="A16" s="88"/>
      <c r="B16" s="80" t="s">
        <v>18</v>
      </c>
      <c r="C16" s="78" t="s">
        <v>4</v>
      </c>
      <c r="D16" s="78" t="s">
        <v>5</v>
      </c>
      <c r="E16" s="78" t="s">
        <v>6</v>
      </c>
      <c r="F16" s="80" t="s">
        <v>66</v>
      </c>
      <c r="G16" s="80" t="s">
        <v>51</v>
      </c>
      <c r="H16" s="80" t="s">
        <v>55</v>
      </c>
      <c r="I16" s="79" t="s">
        <v>7</v>
      </c>
      <c r="J16" s="76" t="s">
        <v>8</v>
      </c>
      <c r="K16" s="76" t="s">
        <v>9</v>
      </c>
      <c r="L16" s="85" t="s">
        <v>25</v>
      </c>
      <c r="M16" s="76" t="s">
        <v>10</v>
      </c>
      <c r="N16" s="76" t="s">
        <v>11</v>
      </c>
      <c r="O16" s="76" t="s">
        <v>12</v>
      </c>
      <c r="P16" s="76" t="s">
        <v>13</v>
      </c>
      <c r="Q16" s="76" t="s">
        <v>19</v>
      </c>
      <c r="R16" s="77" t="s">
        <v>14</v>
      </c>
      <c r="S16" s="85" t="s">
        <v>50</v>
      </c>
      <c r="T16" s="85" t="s">
        <v>20</v>
      </c>
      <c r="U16" s="85" t="s">
        <v>57</v>
      </c>
      <c r="V16" s="107" t="s">
        <v>21</v>
      </c>
      <c r="W16" s="107"/>
      <c r="X16" s="107"/>
      <c r="Y16" s="107"/>
      <c r="Z16" s="107"/>
      <c r="AA16" s="103" t="s">
        <v>56</v>
      </c>
      <c r="AB16" s="105" t="s">
        <v>62</v>
      </c>
      <c r="AC16" s="105" t="s">
        <v>24</v>
      </c>
      <c r="AD16" s="97"/>
      <c r="AE16" s="97"/>
      <c r="AF16" s="99"/>
    </row>
    <row r="17" spans="1:32" s="68" customFormat="1" ht="38.25" x14ac:dyDescent="0.2">
      <c r="A17" s="88"/>
      <c r="B17" s="81"/>
      <c r="C17" s="78"/>
      <c r="D17" s="78"/>
      <c r="E17" s="78"/>
      <c r="F17" s="81"/>
      <c r="G17" s="81"/>
      <c r="H17" s="81"/>
      <c r="I17" s="79"/>
      <c r="J17" s="76"/>
      <c r="K17" s="76"/>
      <c r="L17" s="86"/>
      <c r="M17" s="76"/>
      <c r="N17" s="76"/>
      <c r="O17" s="76"/>
      <c r="P17" s="76"/>
      <c r="Q17" s="76"/>
      <c r="R17" s="77"/>
      <c r="S17" s="86"/>
      <c r="T17" s="86"/>
      <c r="U17" s="86"/>
      <c r="V17" s="60" t="s">
        <v>22</v>
      </c>
      <c r="W17" s="60" t="s">
        <v>23</v>
      </c>
      <c r="X17" s="60" t="s">
        <v>15</v>
      </c>
      <c r="Y17" s="60" t="s">
        <v>27</v>
      </c>
      <c r="Z17" s="60" t="s">
        <v>28</v>
      </c>
      <c r="AA17" s="104"/>
      <c r="AB17" s="106"/>
      <c r="AC17" s="106"/>
      <c r="AD17" s="59" t="s">
        <v>5</v>
      </c>
      <c r="AE17" s="59" t="s">
        <v>64</v>
      </c>
      <c r="AF17" s="99"/>
    </row>
    <row r="18" spans="1:32" s="42" customFormat="1" ht="26.25" thickBot="1" x14ac:dyDescent="0.25">
      <c r="A18" s="89"/>
      <c r="B18" s="38" t="s">
        <v>29</v>
      </c>
      <c r="C18" s="38" t="s">
        <v>52</v>
      </c>
      <c r="D18" s="38" t="s">
        <v>53</v>
      </c>
      <c r="E18" s="38" t="s">
        <v>30</v>
      </c>
      <c r="F18" s="38" t="s">
        <v>31</v>
      </c>
      <c r="G18" s="38" t="s">
        <v>32</v>
      </c>
      <c r="H18" s="38" t="s">
        <v>33</v>
      </c>
      <c r="I18" s="39" t="s">
        <v>34</v>
      </c>
      <c r="J18" s="39" t="s">
        <v>35</v>
      </c>
      <c r="K18" s="39" t="s">
        <v>36</v>
      </c>
      <c r="L18" s="39" t="s">
        <v>37</v>
      </c>
      <c r="M18" s="39" t="s">
        <v>38</v>
      </c>
      <c r="N18" s="39" t="s">
        <v>39</v>
      </c>
      <c r="O18" s="39" t="s">
        <v>40</v>
      </c>
      <c r="P18" s="39" t="s">
        <v>41</v>
      </c>
      <c r="Q18" s="39" t="s">
        <v>42</v>
      </c>
      <c r="R18" s="39" t="s">
        <v>43</v>
      </c>
      <c r="S18" s="39" t="s">
        <v>59</v>
      </c>
      <c r="T18" s="40" t="s">
        <v>44</v>
      </c>
      <c r="U18" s="40" t="s">
        <v>60</v>
      </c>
      <c r="V18" s="50" t="s">
        <v>45</v>
      </c>
      <c r="W18" s="50" t="s">
        <v>46</v>
      </c>
      <c r="X18" s="50" t="s">
        <v>67</v>
      </c>
      <c r="Y18" s="50" t="s">
        <v>47</v>
      </c>
      <c r="Z18" s="50" t="s">
        <v>61</v>
      </c>
      <c r="AA18" s="40" t="s">
        <v>48</v>
      </c>
      <c r="AB18" s="50" t="s">
        <v>49</v>
      </c>
      <c r="AC18" s="58" t="s">
        <v>68</v>
      </c>
      <c r="AD18" s="36" t="s">
        <v>63</v>
      </c>
      <c r="AE18" s="41" t="s">
        <v>54</v>
      </c>
      <c r="AF18" s="41" t="s">
        <v>58</v>
      </c>
    </row>
    <row r="19" spans="1:32" x14ac:dyDescent="0.2">
      <c r="A19" s="69">
        <v>1</v>
      </c>
      <c r="B19" s="70">
        <v>3091</v>
      </c>
      <c r="C19" s="6" t="s">
        <v>74</v>
      </c>
      <c r="D19" s="14">
        <v>45595</v>
      </c>
      <c r="E19" s="15">
        <v>13893</v>
      </c>
      <c r="F19" s="16" t="s">
        <v>75</v>
      </c>
      <c r="G19" s="43">
        <v>689.43</v>
      </c>
      <c r="H19" s="6"/>
      <c r="I19" s="16">
        <v>3.5</v>
      </c>
      <c r="J19" s="45" t="s">
        <v>76</v>
      </c>
      <c r="K19" s="17"/>
      <c r="L19" s="17" t="s">
        <v>95</v>
      </c>
      <c r="M19" s="4" t="s">
        <v>78</v>
      </c>
      <c r="N19" s="17" t="s">
        <v>79</v>
      </c>
      <c r="O19" s="18">
        <v>45587</v>
      </c>
      <c r="P19" s="18">
        <v>45590</v>
      </c>
      <c r="Q19" s="17" t="s">
        <v>80</v>
      </c>
      <c r="R19" s="17" t="s">
        <v>81</v>
      </c>
      <c r="S19" s="17">
        <v>1899</v>
      </c>
      <c r="T19" s="17" t="s">
        <v>82</v>
      </c>
      <c r="U19" s="17" t="s">
        <v>83</v>
      </c>
      <c r="V19" s="51">
        <v>0</v>
      </c>
      <c r="W19" s="51">
        <v>2413.0100000000002</v>
      </c>
      <c r="X19" s="52">
        <f>V19-W19</f>
        <v>-2413.0100000000002</v>
      </c>
      <c r="Y19" s="52">
        <v>0</v>
      </c>
      <c r="Z19" s="52">
        <v>0</v>
      </c>
      <c r="AA19" s="19" t="s">
        <v>77</v>
      </c>
      <c r="AB19" s="52">
        <v>0</v>
      </c>
      <c r="AC19" s="52">
        <f t="shared" ref="AC19:AC20" si="0">W19+AB19</f>
        <v>2413.0100000000002</v>
      </c>
      <c r="AD19" s="7"/>
      <c r="AE19" s="7"/>
      <c r="AF19" s="8"/>
    </row>
    <row r="20" spans="1:32" ht="13.5" thickBot="1" x14ac:dyDescent="0.25">
      <c r="A20" s="71">
        <v>2</v>
      </c>
      <c r="B20" s="72">
        <v>3084</v>
      </c>
      <c r="C20" s="2" t="s">
        <v>84</v>
      </c>
      <c r="D20" s="14">
        <v>45595</v>
      </c>
      <c r="E20" s="15">
        <v>13893</v>
      </c>
      <c r="F20" s="16" t="s">
        <v>75</v>
      </c>
      <c r="G20" s="43">
        <v>689.43</v>
      </c>
      <c r="H20" s="2"/>
      <c r="I20" s="16">
        <v>3.5</v>
      </c>
      <c r="J20" s="45" t="s">
        <v>85</v>
      </c>
      <c r="K20" s="17"/>
      <c r="L20" s="17" t="s">
        <v>95</v>
      </c>
      <c r="M20" s="3" t="s">
        <v>86</v>
      </c>
      <c r="N20" s="17" t="s">
        <v>79</v>
      </c>
      <c r="O20" s="18">
        <v>45587</v>
      </c>
      <c r="P20" s="18">
        <v>45590</v>
      </c>
      <c r="Q20" s="17" t="s">
        <v>80</v>
      </c>
      <c r="R20" s="17" t="s">
        <v>81</v>
      </c>
      <c r="S20" s="17">
        <v>1899</v>
      </c>
      <c r="T20" s="20" t="s">
        <v>87</v>
      </c>
      <c r="U20" s="17" t="s">
        <v>88</v>
      </c>
      <c r="V20" s="53">
        <v>0</v>
      </c>
      <c r="W20" s="51">
        <v>2413.0100000000002</v>
      </c>
      <c r="X20" s="52">
        <f>V20-W20</f>
        <v>-2413.0100000000002</v>
      </c>
      <c r="Y20" s="54">
        <v>0</v>
      </c>
      <c r="Z20" s="54">
        <v>0</v>
      </c>
      <c r="AA20" s="19" t="s">
        <v>77</v>
      </c>
      <c r="AB20" s="52">
        <v>0</v>
      </c>
      <c r="AC20" s="52">
        <f t="shared" si="0"/>
        <v>2413.0100000000002</v>
      </c>
      <c r="AD20" s="1"/>
      <c r="AE20" s="1"/>
      <c r="AF20" s="5"/>
    </row>
    <row r="21" spans="1:32" ht="13.5" thickBot="1" x14ac:dyDescent="0.25">
      <c r="A21" s="82" t="s">
        <v>16</v>
      </c>
      <c r="B21" s="83"/>
      <c r="C21" s="83"/>
      <c r="D21" s="83"/>
      <c r="E21" s="83"/>
      <c r="F21" s="84"/>
      <c r="G21" s="44">
        <f>SUM(G19:G20)</f>
        <v>1378.86</v>
      </c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1"/>
      <c r="T21" s="32"/>
      <c r="U21" s="32"/>
      <c r="V21" s="55">
        <f>SUM(V18:V20)</f>
        <v>0</v>
      </c>
      <c r="W21" s="55">
        <f>SUM(W18:W20)</f>
        <v>4826.0200000000004</v>
      </c>
      <c r="X21" s="55">
        <f>SUM(X18:X20)</f>
        <v>-4826.0200000000004</v>
      </c>
      <c r="Y21" s="55">
        <f>SUM(Y18:Y20)</f>
        <v>0</v>
      </c>
      <c r="Z21" s="55">
        <f>SUM(Z18:Z20)</f>
        <v>0</v>
      </c>
      <c r="AA21" s="33"/>
      <c r="AB21" s="55">
        <f>SUM(AB18:AB20)</f>
        <v>0</v>
      </c>
      <c r="AC21" s="55">
        <f>SUM(AC18:AC20)</f>
        <v>4826.0200000000004</v>
      </c>
      <c r="AD21" s="34"/>
      <c r="AE21" s="34"/>
      <c r="AF21" s="35"/>
    </row>
    <row r="22" spans="1:32" s="28" customFormat="1" x14ac:dyDescent="0.2">
      <c r="A22" s="75" t="s">
        <v>69</v>
      </c>
      <c r="B22" s="75"/>
      <c r="C22" s="75"/>
      <c r="D22" s="75"/>
      <c r="E22" s="75"/>
      <c r="F22" s="75"/>
      <c r="G22" s="75"/>
      <c r="H22" s="75"/>
      <c r="I22" s="75"/>
      <c r="J22" s="75"/>
      <c r="K22" s="27"/>
      <c r="L22" s="27"/>
      <c r="M22" s="27"/>
      <c r="N22" s="27"/>
      <c r="O22" s="27"/>
      <c r="P22" s="27"/>
      <c r="Q22" s="27"/>
      <c r="R22" s="27"/>
      <c r="S22" s="27"/>
      <c r="T22" s="9"/>
      <c r="U22" s="9"/>
      <c r="V22" s="56"/>
      <c r="W22" s="56"/>
      <c r="X22" s="56"/>
      <c r="Y22" s="56"/>
      <c r="Z22" s="56"/>
      <c r="AA22" s="10"/>
      <c r="AB22" s="56"/>
      <c r="AC22" s="56"/>
      <c r="AD22" s="25"/>
      <c r="AE22" s="25"/>
      <c r="AF22" s="26"/>
    </row>
    <row r="23" spans="1:32" s="28" customFormat="1" x14ac:dyDescent="0.2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7"/>
      <c r="L23" s="27"/>
      <c r="M23" s="27"/>
      <c r="N23" s="27"/>
      <c r="O23" s="27"/>
      <c r="P23" s="27"/>
      <c r="Q23" s="27"/>
      <c r="R23" s="27"/>
      <c r="S23" s="27"/>
      <c r="T23" s="9"/>
      <c r="U23" s="9"/>
      <c r="V23" s="56"/>
      <c r="W23" s="56"/>
      <c r="X23" s="56"/>
      <c r="Y23" s="56"/>
      <c r="Z23" s="56"/>
      <c r="AA23" s="10"/>
      <c r="AB23" s="56"/>
      <c r="AC23" s="56"/>
      <c r="AD23" s="25"/>
      <c r="AE23" s="25"/>
      <c r="AF23" s="26"/>
    </row>
    <row r="24" spans="1:32" s="28" customFormat="1" x14ac:dyDescent="0.2">
      <c r="A24" s="29" t="s">
        <v>71</v>
      </c>
      <c r="B24" s="29"/>
      <c r="C24" s="29"/>
      <c r="D24" s="29"/>
      <c r="E24" s="29"/>
      <c r="F24" s="29"/>
      <c r="G24" s="29"/>
      <c r="H24" s="29"/>
      <c r="I24" s="29"/>
      <c r="J24" s="29"/>
      <c r="K24" s="27"/>
      <c r="L24" s="27"/>
      <c r="M24" s="27"/>
      <c r="N24" s="27"/>
      <c r="O24" s="27"/>
      <c r="P24" s="27"/>
      <c r="Q24" s="27"/>
      <c r="R24" s="27"/>
      <c r="S24" s="27"/>
      <c r="T24" s="9"/>
      <c r="U24" s="9"/>
      <c r="V24" s="56"/>
      <c r="W24" s="56"/>
      <c r="X24" s="56"/>
      <c r="Y24" s="56"/>
      <c r="Z24" s="56"/>
      <c r="AA24" s="10"/>
      <c r="AB24" s="56"/>
      <c r="AC24" s="56"/>
      <c r="AD24" s="25"/>
      <c r="AE24" s="25"/>
      <c r="AF24" s="26"/>
    </row>
    <row r="25" spans="1:32" s="28" customFormat="1" x14ac:dyDescent="0.2">
      <c r="A25" s="29" t="s">
        <v>72</v>
      </c>
      <c r="B25" s="29"/>
      <c r="C25" s="29"/>
      <c r="D25" s="29"/>
      <c r="E25" s="29"/>
      <c r="F25" s="29"/>
      <c r="G25" s="29"/>
      <c r="H25" s="29"/>
      <c r="I25" s="29"/>
      <c r="J25" s="29"/>
      <c r="K25" s="27"/>
      <c r="L25" s="27"/>
      <c r="M25" s="27"/>
      <c r="N25" s="27"/>
      <c r="O25" s="27"/>
      <c r="P25" s="27"/>
      <c r="Q25" s="27"/>
      <c r="R25" s="27"/>
      <c r="S25" s="27"/>
      <c r="T25" s="9"/>
      <c r="U25" s="9"/>
      <c r="V25" s="56"/>
      <c r="W25" s="56"/>
      <c r="X25" s="56"/>
      <c r="Y25" s="56"/>
      <c r="Z25" s="56"/>
      <c r="AA25" s="10"/>
      <c r="AB25" s="56"/>
      <c r="AC25" s="56"/>
      <c r="AD25" s="25"/>
      <c r="AE25" s="25"/>
      <c r="AF25" s="26"/>
    </row>
    <row r="26" spans="1:32" s="28" customFormat="1" x14ac:dyDescent="0.2">
      <c r="A26" s="29" t="s">
        <v>65</v>
      </c>
      <c r="B26" s="29"/>
      <c r="C26" s="29"/>
      <c r="D26" s="29"/>
      <c r="E26" s="29"/>
      <c r="F26" s="29"/>
      <c r="G26" s="29"/>
      <c r="H26" s="29"/>
      <c r="I26" s="29"/>
      <c r="J26" s="29"/>
      <c r="K26" s="27"/>
      <c r="L26" s="27"/>
      <c r="M26" s="27"/>
      <c r="N26" s="27"/>
      <c r="O26" s="27"/>
      <c r="P26" s="27"/>
      <c r="Q26" s="27"/>
      <c r="R26" s="27"/>
      <c r="S26" s="27"/>
      <c r="T26" s="9"/>
      <c r="U26" s="9"/>
      <c r="V26" s="56"/>
      <c r="W26" s="56"/>
      <c r="X26" s="56"/>
      <c r="Y26" s="56"/>
      <c r="Z26" s="56"/>
      <c r="AA26" s="10"/>
      <c r="AB26" s="56"/>
      <c r="AC26" s="56"/>
      <c r="AD26" s="25"/>
      <c r="AE26" s="25"/>
      <c r="AF26" s="26"/>
    </row>
    <row r="27" spans="1:32" s="28" customFormat="1" x14ac:dyDescent="0.2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7"/>
      <c r="L27" s="27"/>
      <c r="M27" s="27"/>
      <c r="N27" s="27"/>
      <c r="O27" s="27"/>
      <c r="P27" s="27"/>
      <c r="Q27" s="27"/>
      <c r="R27" s="27"/>
      <c r="S27" s="27"/>
      <c r="T27" s="9"/>
      <c r="U27" s="9"/>
      <c r="V27" s="56"/>
      <c r="W27" s="56"/>
      <c r="X27" s="56"/>
      <c r="Y27" s="56"/>
      <c r="Z27" s="56"/>
      <c r="AA27" s="10"/>
      <c r="AB27" s="56"/>
      <c r="AC27" s="56"/>
      <c r="AD27" s="25"/>
      <c r="AE27" s="25"/>
      <c r="AF27" s="26"/>
    </row>
    <row r="28" spans="1:32" s="28" customFormat="1" x14ac:dyDescent="0.2">
      <c r="A28" s="29" t="s">
        <v>92</v>
      </c>
      <c r="B28" s="29"/>
      <c r="C28" s="29"/>
      <c r="D28" s="29"/>
      <c r="E28" s="29"/>
      <c r="F28" s="29"/>
      <c r="G28" s="29"/>
      <c r="H28" s="29"/>
      <c r="I28" s="29"/>
      <c r="J28" s="29"/>
      <c r="V28" s="57"/>
      <c r="W28" s="57"/>
      <c r="X28" s="57"/>
      <c r="Y28" s="57"/>
      <c r="Z28" s="57"/>
      <c r="AB28" s="57"/>
      <c r="AC28" s="57"/>
    </row>
    <row r="29" spans="1:32" s="28" customFormat="1" x14ac:dyDescent="0.2">
      <c r="A29" s="29" t="s">
        <v>93</v>
      </c>
      <c r="B29" s="29"/>
      <c r="C29" s="29"/>
      <c r="D29" s="29"/>
      <c r="E29" s="29"/>
      <c r="F29" s="29"/>
      <c r="G29" s="29"/>
      <c r="H29" s="29"/>
      <c r="I29" s="29"/>
      <c r="J29" s="29"/>
      <c r="V29" s="73"/>
      <c r="W29" s="73"/>
      <c r="X29" s="73"/>
      <c r="Y29" s="73"/>
      <c r="Z29" s="73"/>
      <c r="AA29" s="74"/>
      <c r="AB29" s="73"/>
      <c r="AC29" s="73"/>
    </row>
    <row r="30" spans="1:32" s="28" customFormat="1" x14ac:dyDescent="0.2">
      <c r="A30" s="29" t="s">
        <v>94</v>
      </c>
      <c r="B30" s="29"/>
      <c r="C30" s="29"/>
      <c r="D30" s="29"/>
      <c r="E30" s="29"/>
      <c r="F30" s="29"/>
      <c r="G30" s="29"/>
      <c r="H30" s="29"/>
      <c r="I30" s="29"/>
      <c r="J30" s="29"/>
      <c r="V30" s="73"/>
      <c r="W30" s="73"/>
      <c r="X30" s="73"/>
      <c r="Y30" s="73"/>
      <c r="Z30" s="73"/>
      <c r="AA30" s="74"/>
      <c r="AB30" s="73"/>
      <c r="AC30" s="73"/>
    </row>
    <row r="31" spans="1:32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</row>
  </sheetData>
  <mergeCells count="35">
    <mergeCell ref="G11:K11"/>
    <mergeCell ref="G12:K12"/>
    <mergeCell ref="AD15:AE16"/>
    <mergeCell ref="AF15:AF17"/>
    <mergeCell ref="B15:I15"/>
    <mergeCell ref="S15:AC15"/>
    <mergeCell ref="AA16:AA17"/>
    <mergeCell ref="AB16:AB17"/>
    <mergeCell ref="AC16:AC17"/>
    <mergeCell ref="V16:Z16"/>
    <mergeCell ref="T16:T17"/>
    <mergeCell ref="J15:N15"/>
    <mergeCell ref="O15:R15"/>
    <mergeCell ref="F16:F17"/>
    <mergeCell ref="B16:B17"/>
    <mergeCell ref="L16:L17"/>
    <mergeCell ref="U16:U17"/>
    <mergeCell ref="H16:H17"/>
    <mergeCell ref="A15:A18"/>
    <mergeCell ref="S16:S17"/>
    <mergeCell ref="J16:J17"/>
    <mergeCell ref="N16:N17"/>
    <mergeCell ref="O16:O17"/>
    <mergeCell ref="A22:J22"/>
    <mergeCell ref="P16:P17"/>
    <mergeCell ref="Q16:Q17"/>
    <mergeCell ref="R16:R17"/>
    <mergeCell ref="C16:C17"/>
    <mergeCell ref="D16:D17"/>
    <mergeCell ref="E16:E17"/>
    <mergeCell ref="I16:I17"/>
    <mergeCell ref="G16:G17"/>
    <mergeCell ref="A21:F21"/>
    <mergeCell ref="K16:K17"/>
    <mergeCell ref="M16:M1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EMURB DIÁRIAS SERVIDOR 11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Bruno Melo</cp:lastModifiedBy>
  <dcterms:created xsi:type="dcterms:W3CDTF">2013-10-11T22:14:02Z</dcterms:created>
  <dcterms:modified xsi:type="dcterms:W3CDTF">2024-12-04T15:14:17Z</dcterms:modified>
</cp:coreProperties>
</file>