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ato.oliveira\Documents\ANO 2025\PRESTAÇÃO DE CONTAS MENSAL 2025\Z-DIÁRIAS\"/>
    </mc:Choice>
  </mc:AlternateContent>
  <bookViews>
    <workbookView xWindow="-120" yWindow="-120" windowWidth="29040" windowHeight="15840" tabRatio="769"/>
  </bookViews>
  <sheets>
    <sheet name="EMURB DIÁRIAS JUL 2025" sheetId="1" r:id="rId1"/>
  </sheets>
  <calcPr calcId="162913"/>
</workbook>
</file>

<file path=xl/calcChain.xml><?xml version="1.0" encoding="utf-8"?>
<calcChain xmlns="http://schemas.openxmlformats.org/spreadsheetml/2006/main">
  <c r="AB22" i="1" l="1"/>
  <c r="Z22" i="1"/>
  <c r="Y22" i="1"/>
  <c r="W22" i="1"/>
  <c r="V22" i="1"/>
  <c r="G22" i="1"/>
  <c r="AC21" i="1"/>
  <c r="X21" i="1"/>
  <c r="AC20" i="1"/>
  <c r="X20" i="1"/>
  <c r="AC19" i="1"/>
  <c r="X19" i="1"/>
  <c r="AC22" i="1" l="1"/>
</calcChain>
</file>

<file path=xl/sharedStrings.xml><?xml version="1.0" encoding="utf-8"?>
<sst xmlns="http://schemas.openxmlformats.org/spreadsheetml/2006/main" count="95" uniqueCount="94">
  <si>
    <t>Da Concessão</t>
  </si>
  <si>
    <t>Do Deslocamento</t>
  </si>
  <si>
    <t>Da Despesa</t>
  </si>
  <si>
    <t>Da Prestação de Contas</t>
  </si>
  <si>
    <t>Nº da Portaria</t>
  </si>
  <si>
    <t>Data</t>
  </si>
  <si>
    <t>D.O.E</t>
  </si>
  <si>
    <t>Nº de diárias</t>
  </si>
  <si>
    <t>Nome</t>
  </si>
  <si>
    <t>Matrícula</t>
  </si>
  <si>
    <t>Cargo ou Função</t>
  </si>
  <si>
    <t>Lotação</t>
  </si>
  <si>
    <t>Início</t>
  </si>
  <si>
    <t>Término</t>
  </si>
  <si>
    <t>Meio de transporte</t>
  </si>
  <si>
    <t>Resultado líquido</t>
  </si>
  <si>
    <t>Total</t>
  </si>
  <si>
    <t>Seq</t>
  </si>
  <si>
    <t>Nº do Processo</t>
  </si>
  <si>
    <t>Itinerário</t>
  </si>
  <si>
    <t>Nº da Nota de Empenho</t>
  </si>
  <si>
    <t>Com diárias</t>
  </si>
  <si>
    <t>Valor do Adiantamento</t>
  </si>
  <si>
    <t>Valor Realizado</t>
  </si>
  <si>
    <t xml:space="preserve">Total </t>
  </si>
  <si>
    <t>Ações de regularização/responsabilização</t>
  </si>
  <si>
    <t>Vínculo</t>
  </si>
  <si>
    <t>Dados do Responsável pelo Adiantamento</t>
  </si>
  <si>
    <t xml:space="preserve">Valor Devolvido </t>
  </si>
  <si>
    <t>Valor Recebido em complementação</t>
  </si>
  <si>
    <t>(a)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</si>
  <si>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</si>
  <si>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</si>
  <si>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</si>
  <si>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</si>
  <si>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</si>
  <si>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</si>
  <si>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</si>
  <si>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</si>
  <si>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</si>
  <si>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</si>
  <si>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</si>
  <si>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</si>
  <si>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</si>
  <si>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</si>
  <si>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(s)</t>
  </si>
  <si>
    <t>(u)</t>
  </si>
  <si>
    <t>(v)</t>
  </si>
  <si>
    <t>(x)</t>
  </si>
  <si>
    <t>(aa)</t>
  </si>
  <si>
    <t>(ab)</t>
  </si>
  <si>
    <t>Fonte de Recursos</t>
  </si>
  <si>
    <t>Valor unitário da diária</t>
  </si>
  <si>
    <t>(b )</t>
  </si>
  <si>
    <t>(c)</t>
  </si>
  <si>
    <t>(ae)</t>
  </si>
  <si>
    <t>Classe</t>
  </si>
  <si>
    <t>Nº do contrato de fornecimento da passagem</t>
  </si>
  <si>
    <t>Nº da Nota de Pagamento</t>
  </si>
  <si>
    <t>(ag)</t>
  </si>
  <si>
    <t>(r)</t>
  </si>
  <si>
    <t>(t)</t>
  </si>
  <si>
    <t>(y)</t>
  </si>
  <si>
    <t>Com o pagamento do transporte</t>
  </si>
  <si>
    <t>(ad)</t>
  </si>
  <si>
    <t>Situação quanto a aprovação (*)</t>
  </si>
  <si>
    <t>Aberto/Pendente</t>
  </si>
  <si>
    <t>Finalidade da viagem</t>
  </si>
  <si>
    <t>(w) = u - v</t>
  </si>
  <si>
    <t>(ac) = v + y + ab</t>
  </si>
  <si>
    <t>Obs.: PREENCHER COM "NADA CONSTA", QUANDO FOR O CASO</t>
  </si>
  <si>
    <t>(*) Coluna "ac" Situação quanto a aprovação:</t>
  </si>
  <si>
    <t>Regular/Baixado</t>
  </si>
  <si>
    <t xml:space="preserve">DEMONSTRATIVO DA CONCESSÃO DE ADIANTAMENTOS - DIÁRIAS E PASSAGENS. </t>
  </si>
  <si>
    <t>Abdel Barbosa Derze</t>
  </si>
  <si>
    <t>Diretor Presidente</t>
  </si>
  <si>
    <t>Emurb</t>
  </si>
  <si>
    <t>Concursado</t>
  </si>
  <si>
    <t>São Paulo</t>
  </si>
  <si>
    <t>Aéreo</t>
  </si>
  <si>
    <t>100/2025</t>
  </si>
  <si>
    <t xml:space="preserve">AVALIAR NOVAS TECNOLOGIAS </t>
  </si>
  <si>
    <t>600141/1</t>
  </si>
  <si>
    <t>175010824/2025</t>
  </si>
  <si>
    <t>175010660/2025</t>
  </si>
  <si>
    <t>PODER EXECUTIVO MUNICIPAL</t>
  </si>
  <si>
    <t>PRESTAÇÃO DE CONTAS  - EXERCÍCIO 2025</t>
  </si>
  <si>
    <t>Manual de Referência - 11ª Edição</t>
  </si>
  <si>
    <t>RESOLUÇÃO Nº 87, DE 28 DE NOVEMBRO DE 2013 - TRIBUNAL DE CONTAS DO ESTADO DO ACRE</t>
  </si>
  <si>
    <t>IDENTIFICAÇÃO DO ÓRGÃO/ENTIDADE/FUNDO: Empresa Municipal de Urbanização de Rio Branco - EMURB</t>
  </si>
  <si>
    <t>Data da emissão: 12/08/2025.</t>
  </si>
  <si>
    <t>Nome do responsável pela elaboração: Antonio José Anjos.</t>
  </si>
  <si>
    <t>Nome do titular do Órgão/Entidade/Fundo : Abdel Barbosa Derze.</t>
  </si>
  <si>
    <t>CORRESPONDENTE: JANEIRO A JULHO/2025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</si>
</sst>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5">
    <xf numFmtId="0" fontId="0" fillId="0" borderId="0" xfId="0"/>
    <xf numFmtId="0" fontId="2" fillId="0" borderId="0" xfId="0" applyFont="1"/>
    <xf numFmtId="49" fontId="3" fillId="0" borderId="1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9" fillId="0" borderId="0" xfId="0" applyFont="1"/>
    <xf numFmtId="43" fontId="5" fillId="0" borderId="0" xfId="1" applyFont="1" applyFill="1" applyBorder="1" applyAlignment="1">
      <alignment horizontal="center"/>
    </xf>
    <xf numFmtId="0" fontId="5" fillId="0" borderId="0" xfId="1" applyNumberFormat="1" applyFont="1" applyFill="1" applyBorder="1"/>
    <xf numFmtId="43" fontId="5" fillId="0" borderId="0" xfId="1" applyFont="1" applyFill="1" applyBorder="1"/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49" fontId="4" fillId="0" borderId="0" xfId="0" applyNumberFormat="1" applyFont="1" applyBorder="1" applyAlignment="1">
      <alignment horizontal="center" wrapText="1"/>
    </xf>
    <xf numFmtId="0" fontId="4" fillId="0" borderId="0" xfId="0" applyFont="1" applyBorder="1"/>
    <xf numFmtId="0" fontId="0" fillId="0" borderId="0" xfId="0" applyBorder="1"/>
    <xf numFmtId="0" fontId="3" fillId="0" borderId="0" xfId="0" applyFont="1" applyBorder="1"/>
    <xf numFmtId="0" fontId="2" fillId="0" borderId="0" xfId="0" applyFont="1" applyBorder="1"/>
    <xf numFmtId="0" fontId="3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3" fillId="0" borderId="0" xfId="0" applyFont="1" applyBorder="1" applyAlignment="1"/>
    <xf numFmtId="0" fontId="10" fillId="0" borderId="0" xfId="0" applyFont="1" applyAlignment="1">
      <alignment vertical="center"/>
    </xf>
    <xf numFmtId="44" fontId="10" fillId="0" borderId="0" xfId="3" applyFont="1" applyAlignment="1">
      <alignment vertical="center"/>
    </xf>
    <xf numFmtId="44" fontId="11" fillId="0" borderId="0" xfId="3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17" xfId="0" applyFont="1" applyBorder="1" applyAlignment="1">
      <alignment vertical="center"/>
    </xf>
    <xf numFmtId="44" fontId="10" fillId="0" borderId="17" xfId="3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4" fontId="4" fillId="0" borderId="2" xfId="3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6" fillId="0" borderId="1" xfId="3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44" fontId="6" fillId="0" borderId="2" xfId="3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44" fontId="4" fillId="0" borderId="5" xfId="3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44" fontId="6" fillId="0" borderId="5" xfId="3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4" fontId="6" fillId="0" borderId="5" xfId="3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44" fontId="4" fillId="0" borderId="11" xfId="3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44" fontId="6" fillId="0" borderId="11" xfId="3" applyFont="1" applyBorder="1" applyAlignment="1">
      <alignment horizontal="center" vertical="center"/>
    </xf>
    <xf numFmtId="44" fontId="4" fillId="0" borderId="11" xfId="3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6" fontId="3" fillId="0" borderId="2" xfId="0" applyNumberFormat="1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44" fontId="3" fillId="0" borderId="20" xfId="3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14" fontId="7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4" fontId="8" fillId="0" borderId="5" xfId="3" applyFont="1" applyBorder="1" applyAlignment="1">
      <alignment vertical="center"/>
    </xf>
    <xf numFmtId="44" fontId="8" fillId="0" borderId="1" xfId="3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44" fontId="3" fillId="0" borderId="1" xfId="3" applyFont="1" applyBorder="1" applyAlignment="1">
      <alignment vertical="center"/>
    </xf>
    <xf numFmtId="0" fontId="8" fillId="2" borderId="1" xfId="0" applyFont="1" applyFill="1" applyBorder="1" applyAlignment="1">
      <alignment vertical="center" wrapText="1"/>
    </xf>
    <xf numFmtId="14" fontId="7" fillId="0" borderId="5" xfId="0" applyNumberFormat="1" applyFont="1" applyBorder="1" applyAlignment="1">
      <alignment vertical="center"/>
    </xf>
    <xf numFmtId="44" fontId="8" fillId="0" borderId="5" xfId="3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44" fontId="3" fillId="0" borderId="2" xfId="3" applyFont="1" applyBorder="1" applyAlignment="1">
      <alignment vertical="center"/>
    </xf>
    <xf numFmtId="0" fontId="8" fillId="0" borderId="2" xfId="0" applyFont="1" applyBorder="1" applyAlignment="1">
      <alignment vertical="center"/>
    </xf>
    <xf numFmtId="14" fontId="7" fillId="0" borderId="2" xfId="0" applyNumberFormat="1" applyFont="1" applyBorder="1" applyAlignment="1">
      <alignment vertical="center"/>
    </xf>
    <xf numFmtId="44" fontId="8" fillId="0" borderId="2" xfId="3" applyFont="1" applyBorder="1" applyAlignment="1">
      <alignment vertical="center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44" fontId="4" fillId="0" borderId="24" xfId="3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43" fontId="5" fillId="0" borderId="23" xfId="1" applyFont="1" applyFill="1" applyBorder="1" applyAlignment="1">
      <alignment horizontal="center" vertical="center"/>
    </xf>
    <xf numFmtId="44" fontId="5" fillId="0" borderId="24" xfId="3" applyFont="1" applyFill="1" applyBorder="1" applyAlignment="1">
      <alignment vertical="center"/>
    </xf>
    <xf numFmtId="43" fontId="5" fillId="0" borderId="24" xfId="1" applyFont="1" applyFill="1" applyBorder="1" applyAlignment="1">
      <alignment vertical="center"/>
    </xf>
    <xf numFmtId="0" fontId="5" fillId="0" borderId="24" xfId="1" applyNumberFormat="1" applyFont="1" applyFill="1" applyBorder="1" applyAlignment="1">
      <alignment vertical="center"/>
    </xf>
    <xf numFmtId="49" fontId="4" fillId="0" borderId="24" xfId="0" applyNumberFormat="1" applyFont="1" applyBorder="1" applyAlignment="1">
      <alignment horizontal="center" vertical="center" wrapText="1"/>
    </xf>
    <xf numFmtId="0" fontId="4" fillId="0" borderId="25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43" fontId="5" fillId="0" borderId="0" xfId="1" applyFont="1" applyFill="1" applyBorder="1" applyAlignment="1">
      <alignment horizontal="center" vertical="center"/>
    </xf>
    <xf numFmtId="44" fontId="5" fillId="0" borderId="0" xfId="3" applyFont="1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5" fillId="0" borderId="0" xfId="1" applyNumberFormat="1" applyFont="1" applyFill="1" applyBorder="1" applyAlignment="1">
      <alignment vertical="center"/>
    </xf>
    <xf numFmtId="49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44" fontId="4" fillId="0" borderId="0" xfId="3" applyFont="1" applyBorder="1" applyAlignment="1">
      <alignment vertical="center"/>
    </xf>
    <xf numFmtId="0" fontId="10" fillId="0" borderId="0" xfId="0" applyFont="1" applyBorder="1" applyAlignment="1"/>
  </cellXfs>
  <cellStyles count="4">
    <cellStyle name="Moeda" xfId="3" builtinId="4"/>
    <cellStyle name="Normal" xfId="0" builtinId="0"/>
    <cellStyle name="Vírgula" xfId="1" builtinId="3"/>
    <cellStyle name="Vírgula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166688</xdr:colOff>
      <xdr:row>0</xdr:row>
      <xdr:rowOff>71438</xdr:rowOff>
    </xdr:from>
    <xdr:to>
      <xdr:col>1</xdr:col>
      <xdr:colOff>802482</xdr:colOff>
      <xdr:row>3</xdr:row>
      <xdr:rowOff>166688</xdr:rowOff>
    </xdr:to>
    <xdr:pic>
      <xdr:nvPicPr>
        <xdr:cNvPr id="5" name="Imagem 4" descr="pmrb_evandro">
          <a:extLst>
            <a:ext uri="{FF2B5EF4-FFF2-40B4-BE49-F238E27FC236}">
              <a16:creationId xmlns:a16="http://schemas.microsoft.com/office/drawing/2014/main" id="{CDD38114-D29A-49FA-B719-29C389E3173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2938" y="71438"/>
          <a:ext cx="635794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3"/>
  <sheetViews>
    <sheetView tabSelected="1" zoomScale="80" zoomScaleNormal="80" workbookViewId="0">
      <selection activeCell="G30" sqref="G30"/>
    </sheetView>
  </sheetViews>
  <sheetFormatPr defaultColWidth="8.85546875" defaultRowHeight="15" x14ac:dyDescent="0.25"/>
  <cols>
    <col min="1" max="1" width="7.140625" customWidth="1"/>
    <col min="2" max="2" width="16.42578125" bestFit="1" customWidth="1"/>
    <col min="3" max="3" width="14.42578125" bestFit="1" customWidth="1"/>
    <col min="4" max="4" width="6.7109375" bestFit="1" customWidth="1"/>
    <col min="5" max="5" width="7.140625" bestFit="1" customWidth="1"/>
    <col min="6" max="6" width="31.7109375" bestFit="1" customWidth="1"/>
    <col min="7" max="7" width="24.28515625" bestFit="1" customWidth="1"/>
    <col min="8" max="8" width="8" bestFit="1" customWidth="1"/>
    <col min="9" max="9" width="13.42578125" bestFit="1" customWidth="1"/>
    <col min="10" max="10" width="20.140625" bestFit="1" customWidth="1"/>
    <col min="11" max="11" width="10.140625" bestFit="1" customWidth="1"/>
    <col min="12" max="12" width="11.7109375" bestFit="1" customWidth="1"/>
    <col min="13" max="13" width="17.85546875" bestFit="1" customWidth="1"/>
    <col min="14" max="14" width="8.85546875" bestFit="1" customWidth="1"/>
    <col min="15" max="16" width="10.85546875" bestFit="1" customWidth="1"/>
    <col min="17" max="17" width="10.140625" bestFit="1" customWidth="1"/>
    <col min="18" max="18" width="20.5703125" bestFit="1" customWidth="1"/>
    <col min="19" max="19" width="20.140625" bestFit="1" customWidth="1"/>
    <col min="20" max="20" width="24.28515625" bestFit="1" customWidth="1"/>
    <col min="21" max="21" width="26" bestFit="1" customWidth="1"/>
    <col min="22" max="22" width="15.140625" style="1" bestFit="1" customWidth="1"/>
    <col min="23" max="24" width="13" style="1" bestFit="1" customWidth="1"/>
    <col min="25" max="25" width="10.7109375" style="1" bestFit="1" customWidth="1"/>
    <col min="26" max="26" width="20.7109375" style="1" bestFit="1" customWidth="1"/>
    <col min="27" max="27" width="47.140625" style="1" bestFit="1" customWidth="1"/>
    <col min="28" max="28" width="34.28515625" style="1" bestFit="1" customWidth="1"/>
    <col min="29" max="29" width="16.42578125" style="1" bestFit="1" customWidth="1"/>
    <col min="30" max="30" width="5.28515625" bestFit="1" customWidth="1"/>
    <col min="31" max="31" width="18.7109375" bestFit="1" customWidth="1"/>
    <col min="32" max="32" width="43.85546875" bestFit="1" customWidth="1"/>
  </cols>
  <sheetData>
    <row r="1" spans="1:32" s="30" customFormat="1" x14ac:dyDescent="0.25">
      <c r="G1" s="31"/>
      <c r="V1" s="31"/>
      <c r="W1" s="31"/>
      <c r="X1" s="31"/>
      <c r="Y1" s="31"/>
      <c r="Z1" s="31"/>
      <c r="AC1" s="31"/>
    </row>
    <row r="2" spans="1:32" s="30" customFormat="1" x14ac:dyDescent="0.25">
      <c r="G2" s="31"/>
      <c r="V2" s="31"/>
      <c r="W2" s="31"/>
      <c r="X2" s="31"/>
      <c r="Y2" s="31"/>
      <c r="Z2" s="31"/>
      <c r="AC2" s="31"/>
    </row>
    <row r="3" spans="1:32" s="30" customFormat="1" x14ac:dyDescent="0.25">
      <c r="G3" s="31"/>
      <c r="V3" s="31"/>
      <c r="W3" s="31"/>
      <c r="X3" s="31"/>
      <c r="Y3" s="31"/>
      <c r="Z3" s="31"/>
      <c r="AC3" s="31"/>
    </row>
    <row r="4" spans="1:32" s="30" customFormat="1" x14ac:dyDescent="0.25">
      <c r="G4" s="31"/>
      <c r="V4" s="31"/>
      <c r="W4" s="31"/>
      <c r="X4" s="31"/>
      <c r="Y4" s="31"/>
      <c r="Z4" s="31"/>
      <c r="AC4" s="31"/>
    </row>
    <row r="5" spans="1:32" s="30" customFormat="1" x14ac:dyDescent="0.25">
      <c r="A5" s="30" t="s">
        <v>85</v>
      </c>
      <c r="G5" s="31"/>
      <c r="V5" s="32"/>
      <c r="W5" s="32"/>
      <c r="X5" s="32"/>
      <c r="Y5" s="32"/>
      <c r="Z5" s="32"/>
      <c r="AA5" s="33"/>
      <c r="AB5" s="33"/>
      <c r="AC5" s="32"/>
    </row>
    <row r="6" spans="1:32" s="30" customFormat="1" x14ac:dyDescent="0.25">
      <c r="G6" s="31"/>
      <c r="V6" s="31"/>
      <c r="W6" s="31"/>
      <c r="X6" s="31"/>
      <c r="Y6" s="31"/>
      <c r="Z6" s="31"/>
      <c r="AC6" s="31"/>
    </row>
    <row r="7" spans="1:32" s="30" customFormat="1" x14ac:dyDescent="0.25">
      <c r="A7" s="30" t="s">
        <v>86</v>
      </c>
      <c r="G7" s="31"/>
      <c r="V7" s="31"/>
      <c r="W7" s="31"/>
      <c r="X7" s="31"/>
      <c r="Y7" s="31"/>
      <c r="Z7" s="31"/>
      <c r="AC7" s="31"/>
    </row>
    <row r="8" spans="1:32" s="30" customFormat="1" x14ac:dyDescent="0.25">
      <c r="A8" s="30" t="s">
        <v>87</v>
      </c>
      <c r="G8" s="31"/>
      <c r="V8" s="31"/>
      <c r="W8" s="31"/>
      <c r="X8" s="31"/>
      <c r="Y8" s="31"/>
      <c r="Z8" s="31"/>
      <c r="AC8" s="31"/>
    </row>
    <row r="9" spans="1:32" s="30" customFormat="1" ht="15" customHeight="1" x14ac:dyDescent="0.25">
      <c r="A9" s="30" t="s">
        <v>88</v>
      </c>
      <c r="G9" s="31"/>
      <c r="V9" s="31"/>
      <c r="W9" s="31"/>
      <c r="X9" s="31"/>
      <c r="Y9" s="31"/>
      <c r="Z9" s="31"/>
      <c r="AC9" s="31"/>
    </row>
    <row r="10" spans="1:32" s="30" customFormat="1" x14ac:dyDescent="0.25">
      <c r="G10" s="31"/>
      <c r="V10" s="31"/>
      <c r="W10" s="31"/>
      <c r="X10" s="31"/>
      <c r="Y10" s="31"/>
      <c r="Z10" s="31"/>
      <c r="AC10" s="31"/>
    </row>
    <row r="11" spans="1:32" s="30" customFormat="1" x14ac:dyDescent="0.25">
      <c r="A11" s="30" t="s">
        <v>89</v>
      </c>
      <c r="G11" s="31"/>
      <c r="V11" s="31"/>
      <c r="W11" s="31"/>
      <c r="X11" s="31"/>
      <c r="Y11" s="31"/>
      <c r="Z11" s="31"/>
      <c r="AC11" s="31"/>
    </row>
    <row r="12" spans="1:32" s="30" customFormat="1" x14ac:dyDescent="0.25">
      <c r="A12" s="30" t="s">
        <v>93</v>
      </c>
      <c r="G12" s="31"/>
      <c r="V12" s="31"/>
      <c r="W12" s="31"/>
      <c r="X12" s="31"/>
      <c r="Y12" s="31"/>
      <c r="Z12" s="31"/>
      <c r="AC12" s="31"/>
    </row>
    <row r="13" spans="1:32" s="30" customFormat="1" x14ac:dyDescent="0.25">
      <c r="G13" s="31"/>
      <c r="V13" s="32"/>
      <c r="W13" s="32"/>
      <c r="X13" s="32"/>
      <c r="Y13" s="32"/>
      <c r="Z13" s="32"/>
      <c r="AA13" s="33"/>
      <c r="AB13" s="33"/>
      <c r="AC13" s="32"/>
    </row>
    <row r="14" spans="1:32" s="30" customFormat="1" ht="15.75" customHeight="1" thickBot="1" x14ac:dyDescent="0.3">
      <c r="A14" s="34" t="s">
        <v>73</v>
      </c>
      <c r="B14" s="34"/>
      <c r="C14" s="34"/>
      <c r="D14" s="34"/>
      <c r="E14" s="34"/>
      <c r="F14" s="34"/>
      <c r="G14" s="35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5"/>
      <c r="W14" s="35"/>
      <c r="X14" s="35"/>
      <c r="Y14" s="35"/>
      <c r="Z14" s="35"/>
      <c r="AA14" s="34"/>
      <c r="AB14" s="34"/>
      <c r="AC14" s="35"/>
      <c r="AD14" s="34"/>
      <c r="AE14" s="34"/>
      <c r="AF14" s="34"/>
    </row>
    <row r="15" spans="1:32" s="37" customFormat="1" ht="12.75" x14ac:dyDescent="0.25">
      <c r="A15" s="36" t="s">
        <v>17</v>
      </c>
      <c r="B15" s="17" t="s">
        <v>0</v>
      </c>
      <c r="C15" s="17"/>
      <c r="D15" s="17"/>
      <c r="E15" s="17"/>
      <c r="F15" s="17"/>
      <c r="G15" s="17"/>
      <c r="H15" s="17"/>
      <c r="I15" s="17"/>
      <c r="J15" s="20" t="s">
        <v>27</v>
      </c>
      <c r="K15" s="20"/>
      <c r="L15" s="20"/>
      <c r="M15" s="20"/>
      <c r="N15" s="20"/>
      <c r="O15" s="20" t="s">
        <v>1</v>
      </c>
      <c r="P15" s="20"/>
      <c r="Q15" s="20"/>
      <c r="R15" s="20"/>
      <c r="S15" s="18" t="s">
        <v>2</v>
      </c>
      <c r="T15" s="18"/>
      <c r="U15" s="18"/>
      <c r="V15" s="18"/>
      <c r="W15" s="18"/>
      <c r="X15" s="18"/>
      <c r="Y15" s="18"/>
      <c r="Z15" s="18"/>
      <c r="AA15" s="18"/>
      <c r="AB15" s="18"/>
      <c r="AC15" s="19"/>
      <c r="AD15" s="13" t="s">
        <v>3</v>
      </c>
      <c r="AE15" s="13"/>
      <c r="AF15" s="15" t="s">
        <v>25</v>
      </c>
    </row>
    <row r="16" spans="1:32" s="37" customFormat="1" ht="12.75" x14ac:dyDescent="0.25">
      <c r="A16" s="38"/>
      <c r="B16" s="39" t="s">
        <v>18</v>
      </c>
      <c r="C16" s="40" t="s">
        <v>4</v>
      </c>
      <c r="D16" s="41" t="s">
        <v>5</v>
      </c>
      <c r="E16" s="41" t="s">
        <v>6</v>
      </c>
      <c r="F16" s="39" t="s">
        <v>67</v>
      </c>
      <c r="G16" s="42" t="s">
        <v>52</v>
      </c>
      <c r="H16" s="43" t="s">
        <v>56</v>
      </c>
      <c r="I16" s="44" t="s">
        <v>7</v>
      </c>
      <c r="J16" s="45" t="s">
        <v>8</v>
      </c>
      <c r="K16" s="45" t="s">
        <v>9</v>
      </c>
      <c r="L16" s="46" t="s">
        <v>26</v>
      </c>
      <c r="M16" s="47" t="s">
        <v>10</v>
      </c>
      <c r="N16" s="45" t="s">
        <v>11</v>
      </c>
      <c r="O16" s="45" t="s">
        <v>12</v>
      </c>
      <c r="P16" s="45" t="s">
        <v>13</v>
      </c>
      <c r="Q16" s="45" t="s">
        <v>19</v>
      </c>
      <c r="R16" s="48" t="s">
        <v>14</v>
      </c>
      <c r="S16" s="49" t="s">
        <v>51</v>
      </c>
      <c r="T16" s="49" t="s">
        <v>20</v>
      </c>
      <c r="U16" s="49" t="s">
        <v>58</v>
      </c>
      <c r="V16" s="50" t="s">
        <v>21</v>
      </c>
      <c r="W16" s="50"/>
      <c r="X16" s="50"/>
      <c r="Y16" s="50"/>
      <c r="Z16" s="50"/>
      <c r="AA16" s="51" t="s">
        <v>57</v>
      </c>
      <c r="AB16" s="51" t="s">
        <v>63</v>
      </c>
      <c r="AC16" s="52" t="s">
        <v>24</v>
      </c>
      <c r="AD16" s="14"/>
      <c r="AE16" s="14"/>
      <c r="AF16" s="16"/>
    </row>
    <row r="17" spans="1:35" s="37" customFormat="1" ht="51" x14ac:dyDescent="0.25">
      <c r="A17" s="38"/>
      <c r="B17" s="53"/>
      <c r="C17" s="40"/>
      <c r="D17" s="41"/>
      <c r="E17" s="41"/>
      <c r="F17" s="53"/>
      <c r="G17" s="54"/>
      <c r="H17" s="55"/>
      <c r="I17" s="44"/>
      <c r="J17" s="45"/>
      <c r="K17" s="45"/>
      <c r="L17" s="56"/>
      <c r="M17" s="47"/>
      <c r="N17" s="45"/>
      <c r="O17" s="45"/>
      <c r="P17" s="45"/>
      <c r="Q17" s="45"/>
      <c r="R17" s="48"/>
      <c r="S17" s="57"/>
      <c r="T17" s="57"/>
      <c r="U17" s="57"/>
      <c r="V17" s="58" t="s">
        <v>22</v>
      </c>
      <c r="W17" s="58" t="s">
        <v>23</v>
      </c>
      <c r="X17" s="58" t="s">
        <v>15</v>
      </c>
      <c r="Y17" s="58" t="s">
        <v>28</v>
      </c>
      <c r="Z17" s="58" t="s">
        <v>29</v>
      </c>
      <c r="AA17" s="59"/>
      <c r="AB17" s="59"/>
      <c r="AC17" s="60"/>
      <c r="AD17" s="10" t="s">
        <v>5</v>
      </c>
      <c r="AE17" s="10" t="s">
        <v>65</v>
      </c>
      <c r="AF17" s="16"/>
    </row>
    <row r="18" spans="1:35" s="70" customFormat="1" ht="26.25" thickBot="1" x14ac:dyDescent="0.3">
      <c r="A18" s="61"/>
      <c r="B18" s="62" t="s">
        <v>30</v>
      </c>
      <c r="C18" s="62" t="s">
        <v>53</v>
      </c>
      <c r="D18" s="62" t="s">
        <v>54</v>
      </c>
      <c r="E18" s="62" t="s">
        <v>31</v>
      </c>
      <c r="F18" s="62" t="s">
        <v>32</v>
      </c>
      <c r="G18" s="63" t="s">
        <v>33</v>
      </c>
      <c r="H18" s="62" t="s">
        <v>34</v>
      </c>
      <c r="I18" s="64" t="s">
        <v>35</v>
      </c>
      <c r="J18" s="64" t="s">
        <v>36</v>
      </c>
      <c r="K18" s="64" t="s">
        <v>37</v>
      </c>
      <c r="L18" s="64" t="s">
        <v>38</v>
      </c>
      <c r="M18" s="64" t="s">
        <v>39</v>
      </c>
      <c r="N18" s="64" t="s">
        <v>40</v>
      </c>
      <c r="O18" s="64" t="s">
        <v>41</v>
      </c>
      <c r="P18" s="64" t="s">
        <v>42</v>
      </c>
      <c r="Q18" s="64" t="s">
        <v>43</v>
      </c>
      <c r="R18" s="64" t="s">
        <v>44</v>
      </c>
      <c r="S18" s="64" t="s">
        <v>60</v>
      </c>
      <c r="T18" s="65" t="s">
        <v>45</v>
      </c>
      <c r="U18" s="65" t="s">
        <v>61</v>
      </c>
      <c r="V18" s="66" t="s">
        <v>46</v>
      </c>
      <c r="W18" s="66" t="s">
        <v>47</v>
      </c>
      <c r="X18" s="66" t="s">
        <v>68</v>
      </c>
      <c r="Y18" s="66" t="s">
        <v>48</v>
      </c>
      <c r="Z18" s="66" t="s">
        <v>62</v>
      </c>
      <c r="AA18" s="65" t="s">
        <v>49</v>
      </c>
      <c r="AB18" s="65" t="s">
        <v>50</v>
      </c>
      <c r="AC18" s="67" t="s">
        <v>69</v>
      </c>
      <c r="AD18" s="68" t="s">
        <v>64</v>
      </c>
      <c r="AE18" s="69" t="s">
        <v>55</v>
      </c>
      <c r="AF18" s="69" t="s">
        <v>59</v>
      </c>
    </row>
    <row r="19" spans="1:35" s="37" customFormat="1" ht="12.75" x14ac:dyDescent="0.25">
      <c r="A19" s="71">
        <v>1</v>
      </c>
      <c r="B19" s="72">
        <v>1214</v>
      </c>
      <c r="C19" s="73" t="s">
        <v>80</v>
      </c>
      <c r="D19" s="74">
        <v>45806</v>
      </c>
      <c r="E19" s="72">
        <v>14032</v>
      </c>
      <c r="F19" s="75" t="s">
        <v>81</v>
      </c>
      <c r="G19" s="76">
        <v>1160</v>
      </c>
      <c r="H19" s="75"/>
      <c r="I19" s="75">
        <v>3.5</v>
      </c>
      <c r="J19" s="77" t="s">
        <v>74</v>
      </c>
      <c r="K19" s="78" t="s">
        <v>82</v>
      </c>
      <c r="L19" s="79" t="s">
        <v>77</v>
      </c>
      <c r="M19" s="79" t="s">
        <v>75</v>
      </c>
      <c r="N19" s="79" t="s">
        <v>76</v>
      </c>
      <c r="O19" s="80">
        <v>45778</v>
      </c>
      <c r="P19" s="80">
        <v>45780</v>
      </c>
      <c r="Q19" s="81" t="s">
        <v>78</v>
      </c>
      <c r="R19" s="81" t="s">
        <v>79</v>
      </c>
      <c r="S19" s="81">
        <v>10</v>
      </c>
      <c r="T19" s="81" t="s">
        <v>83</v>
      </c>
      <c r="U19" s="81" t="s">
        <v>84</v>
      </c>
      <c r="V19" s="82">
        <v>0</v>
      </c>
      <c r="W19" s="83">
        <v>4060</v>
      </c>
      <c r="X19" s="82">
        <f>V19-W19</f>
        <v>-4060</v>
      </c>
      <c r="Y19" s="82"/>
      <c r="Z19" s="82"/>
      <c r="AA19" s="84"/>
      <c r="AB19" s="84"/>
      <c r="AC19" s="82">
        <f>W19+AB19</f>
        <v>4060</v>
      </c>
      <c r="AD19" s="3"/>
      <c r="AE19" s="3"/>
      <c r="AF19" s="85"/>
    </row>
    <row r="20" spans="1:35" s="37" customFormat="1" ht="12.75" x14ac:dyDescent="0.25">
      <c r="A20" s="86"/>
      <c r="B20" s="87"/>
      <c r="C20" s="86"/>
      <c r="D20" s="88"/>
      <c r="E20" s="89"/>
      <c r="F20" s="12"/>
      <c r="G20" s="90"/>
      <c r="H20" s="86"/>
      <c r="I20" s="86"/>
      <c r="J20" s="12"/>
      <c r="K20" s="11"/>
      <c r="L20" s="91"/>
      <c r="M20" s="81"/>
      <c r="N20" s="9"/>
      <c r="O20" s="92"/>
      <c r="P20" s="92"/>
      <c r="Q20" s="8"/>
      <c r="R20" s="8"/>
      <c r="S20" s="8"/>
      <c r="T20" s="9"/>
      <c r="U20" s="8"/>
      <c r="V20" s="83"/>
      <c r="W20" s="93"/>
      <c r="X20" s="83">
        <f t="shared" ref="X20:X21" si="0">V20-W20</f>
        <v>0</v>
      </c>
      <c r="Y20" s="83"/>
      <c r="Z20" s="83"/>
      <c r="AA20" s="94"/>
      <c r="AB20" s="94"/>
      <c r="AC20" s="83">
        <f t="shared" ref="AC20:AC21" si="1">W20+AB20</f>
        <v>0</v>
      </c>
      <c r="AD20" s="2"/>
      <c r="AE20" s="2"/>
      <c r="AF20" s="95"/>
    </row>
    <row r="21" spans="1:35" s="37" customFormat="1" ht="13.5" thickBot="1" x14ac:dyDescent="0.3">
      <c r="A21" s="73"/>
      <c r="B21" s="72"/>
      <c r="C21" s="73"/>
      <c r="D21" s="74"/>
      <c r="E21" s="72"/>
      <c r="F21" s="73"/>
      <c r="G21" s="96"/>
      <c r="H21" s="73"/>
      <c r="I21" s="73"/>
      <c r="J21" s="79"/>
      <c r="K21" s="97"/>
      <c r="L21" s="79"/>
      <c r="M21" s="79"/>
      <c r="N21" s="79"/>
      <c r="O21" s="98"/>
      <c r="P21" s="98"/>
      <c r="Q21" s="79"/>
      <c r="R21" s="79"/>
      <c r="S21" s="79"/>
      <c r="T21" s="79"/>
      <c r="U21" s="79"/>
      <c r="V21" s="99"/>
      <c r="W21" s="99"/>
      <c r="X21" s="99">
        <f t="shared" si="0"/>
        <v>0</v>
      </c>
      <c r="Y21" s="99"/>
      <c r="Z21" s="99"/>
      <c r="AA21" s="97"/>
      <c r="AB21" s="97"/>
      <c r="AC21" s="99">
        <f t="shared" si="1"/>
        <v>0</v>
      </c>
      <c r="AD21" s="100"/>
      <c r="AE21" s="100"/>
      <c r="AF21" s="101"/>
    </row>
    <row r="22" spans="1:35" s="37" customFormat="1" ht="13.5" thickBot="1" x14ac:dyDescent="0.3">
      <c r="A22" s="102" t="s">
        <v>16</v>
      </c>
      <c r="B22" s="103"/>
      <c r="C22" s="103"/>
      <c r="D22" s="103"/>
      <c r="E22" s="103"/>
      <c r="F22" s="104"/>
      <c r="G22" s="105">
        <f>SUM(G19:G21)</f>
        <v>1160</v>
      </c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7"/>
      <c r="T22" s="108"/>
      <c r="U22" s="108"/>
      <c r="V22" s="109">
        <f>SUM(V18:V21)</f>
        <v>0</v>
      </c>
      <c r="W22" s="109">
        <f>SUM(W18:W21)</f>
        <v>4060</v>
      </c>
      <c r="X22" s="109">
        <v>0</v>
      </c>
      <c r="Y22" s="109">
        <f>SUM(Y18:Y21)</f>
        <v>0</v>
      </c>
      <c r="Z22" s="109">
        <f>SUM(Z18:Z21)</f>
        <v>0</v>
      </c>
      <c r="AA22" s="110"/>
      <c r="AB22" s="111">
        <f>SUM(AB18:AB21)</f>
        <v>0</v>
      </c>
      <c r="AC22" s="109">
        <f>SUM(AC18:AC21)</f>
        <v>4060</v>
      </c>
      <c r="AD22" s="112"/>
      <c r="AE22" s="112"/>
      <c r="AF22" s="113"/>
    </row>
    <row r="23" spans="1:35" s="122" customFormat="1" ht="12.75" x14ac:dyDescent="0.25">
      <c r="A23" s="114" t="s">
        <v>70</v>
      </c>
      <c r="B23" s="114"/>
      <c r="C23" s="114"/>
      <c r="D23" s="114"/>
      <c r="E23" s="114"/>
      <c r="F23" s="114"/>
      <c r="G23" s="114"/>
      <c r="H23" s="114"/>
      <c r="I23" s="114"/>
      <c r="J23" s="114"/>
      <c r="K23" s="115"/>
      <c r="L23" s="115"/>
      <c r="M23" s="115"/>
      <c r="N23" s="115"/>
      <c r="O23" s="115"/>
      <c r="P23" s="115"/>
      <c r="Q23" s="115"/>
      <c r="R23" s="115"/>
      <c r="S23" s="115"/>
      <c r="T23" s="116"/>
      <c r="U23" s="116"/>
      <c r="V23" s="117"/>
      <c r="W23" s="117"/>
      <c r="X23" s="117"/>
      <c r="Y23" s="117"/>
      <c r="Z23" s="117"/>
      <c r="AA23" s="118"/>
      <c r="AB23" s="119"/>
      <c r="AC23" s="117"/>
      <c r="AD23" s="120"/>
      <c r="AE23" s="120"/>
      <c r="AF23" s="121"/>
    </row>
    <row r="24" spans="1:35" s="122" customFormat="1" ht="12.75" x14ac:dyDescent="0.25">
      <c r="A24" s="121"/>
      <c r="B24" s="121"/>
      <c r="C24" s="121"/>
      <c r="D24" s="121"/>
      <c r="E24" s="121"/>
      <c r="F24" s="121"/>
      <c r="G24" s="123"/>
      <c r="H24" s="121"/>
      <c r="I24" s="121"/>
      <c r="J24" s="121"/>
      <c r="K24" s="115"/>
      <c r="L24" s="115"/>
      <c r="M24" s="115"/>
      <c r="N24" s="115"/>
      <c r="O24" s="115"/>
      <c r="P24" s="115"/>
      <c r="Q24" s="115"/>
      <c r="R24" s="115"/>
      <c r="S24" s="115"/>
      <c r="T24" s="116"/>
      <c r="U24" s="116"/>
      <c r="V24" s="117"/>
      <c r="W24" s="117"/>
      <c r="X24" s="117"/>
      <c r="Y24" s="117"/>
      <c r="Z24" s="117"/>
      <c r="AA24" s="118"/>
      <c r="AB24" s="119"/>
      <c r="AC24" s="117"/>
      <c r="AD24" s="120"/>
      <c r="AE24" s="120"/>
      <c r="AF24" s="121"/>
    </row>
    <row r="25" spans="1:35" s="122" customFormat="1" ht="12.75" x14ac:dyDescent="0.25">
      <c r="A25" s="121" t="s">
        <v>71</v>
      </c>
      <c r="B25" s="121"/>
      <c r="C25" s="121"/>
      <c r="D25" s="121"/>
      <c r="E25" s="121"/>
      <c r="F25" s="121"/>
      <c r="G25" s="123"/>
      <c r="H25" s="121"/>
      <c r="I25" s="121"/>
      <c r="J25" s="121"/>
      <c r="K25" s="115"/>
      <c r="L25" s="115"/>
      <c r="M25" s="115"/>
      <c r="N25" s="115"/>
      <c r="O25" s="115"/>
      <c r="P25" s="115"/>
      <c r="Q25" s="115"/>
      <c r="R25" s="115"/>
      <c r="S25" s="115"/>
      <c r="T25" s="116"/>
      <c r="U25" s="116"/>
      <c r="V25" s="117"/>
      <c r="W25" s="117"/>
      <c r="X25" s="117"/>
      <c r="Y25" s="117"/>
      <c r="Z25" s="117"/>
      <c r="AA25" s="118"/>
      <c r="AB25" s="119"/>
      <c r="AC25" s="117"/>
      <c r="AD25" s="120"/>
      <c r="AE25" s="120"/>
      <c r="AF25" s="121"/>
    </row>
    <row r="26" spans="1:35" s="122" customFormat="1" ht="12.75" x14ac:dyDescent="0.25">
      <c r="A26" s="121" t="s">
        <v>72</v>
      </c>
      <c r="B26" s="121"/>
      <c r="C26" s="121"/>
      <c r="D26" s="121"/>
      <c r="E26" s="121"/>
      <c r="F26" s="121"/>
      <c r="G26" s="123"/>
      <c r="H26" s="121"/>
      <c r="I26" s="121"/>
      <c r="J26" s="121"/>
      <c r="K26" s="115"/>
      <c r="L26" s="115"/>
      <c r="M26" s="115"/>
      <c r="N26" s="115"/>
      <c r="O26" s="115"/>
      <c r="P26" s="115"/>
      <c r="Q26" s="115"/>
      <c r="R26" s="115"/>
      <c r="S26" s="115"/>
      <c r="T26" s="116"/>
      <c r="U26" s="116"/>
      <c r="V26" s="117"/>
      <c r="W26" s="117"/>
      <c r="X26" s="117"/>
      <c r="Y26" s="117"/>
      <c r="Z26" s="117"/>
      <c r="AA26" s="118"/>
      <c r="AB26" s="119"/>
      <c r="AC26" s="117"/>
      <c r="AD26" s="120"/>
      <c r="AE26" s="120"/>
      <c r="AF26" s="121"/>
    </row>
    <row r="27" spans="1:35" s="122" customFormat="1" ht="12.75" x14ac:dyDescent="0.25">
      <c r="A27" s="121" t="s">
        <v>66</v>
      </c>
      <c r="B27" s="121"/>
      <c r="C27" s="121"/>
      <c r="D27" s="121"/>
      <c r="E27" s="121"/>
      <c r="F27" s="121"/>
      <c r="G27" s="123"/>
      <c r="H27" s="121"/>
      <c r="I27" s="121"/>
      <c r="J27" s="121"/>
      <c r="K27" s="115"/>
      <c r="L27" s="115"/>
      <c r="M27" s="115"/>
      <c r="N27" s="115"/>
      <c r="O27" s="115"/>
      <c r="P27" s="115"/>
      <c r="Q27" s="115"/>
      <c r="R27" s="115"/>
      <c r="S27" s="115"/>
      <c r="T27" s="116"/>
      <c r="U27" s="116"/>
      <c r="V27" s="117"/>
      <c r="W27" s="117"/>
      <c r="X27" s="117"/>
      <c r="Y27" s="117"/>
      <c r="Z27" s="117"/>
      <c r="AA27" s="118"/>
      <c r="AB27" s="119"/>
      <c r="AC27" s="117"/>
      <c r="AD27" s="120"/>
      <c r="AE27" s="120"/>
      <c r="AF27" s="121"/>
    </row>
    <row r="28" spans="1:35" x14ac:dyDescent="0.2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5"/>
      <c r="U28" s="5"/>
      <c r="V28" s="6"/>
      <c r="W28" s="6"/>
      <c r="X28" s="6"/>
      <c r="Y28" s="6"/>
      <c r="Z28" s="6"/>
      <c r="AA28" s="7"/>
      <c r="AB28" s="6"/>
      <c r="AC28" s="6"/>
      <c r="AD28" s="22"/>
      <c r="AE28" s="22"/>
      <c r="AF28" s="23"/>
    </row>
    <row r="29" spans="1:35" s="24" customFormat="1" x14ac:dyDescent="0.25">
      <c r="A29" s="124" t="s">
        <v>90</v>
      </c>
      <c r="B29" s="29"/>
      <c r="C29" s="29"/>
      <c r="D29" s="29"/>
      <c r="E29" s="29"/>
      <c r="F29" s="29"/>
      <c r="G29" s="29"/>
      <c r="H29" s="29"/>
      <c r="I29" s="29"/>
      <c r="J29" s="29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</row>
    <row r="30" spans="1:35" s="24" customFormat="1" x14ac:dyDescent="0.25">
      <c r="A30" s="124" t="s">
        <v>91</v>
      </c>
      <c r="B30" s="29"/>
      <c r="C30" s="29"/>
      <c r="D30" s="29"/>
      <c r="E30" s="29"/>
      <c r="F30" s="29"/>
      <c r="G30" s="29"/>
      <c r="H30" s="29"/>
      <c r="I30" s="29"/>
      <c r="J30" s="29"/>
      <c r="V30" s="26"/>
      <c r="W30" s="26"/>
      <c r="X30" s="26"/>
      <c r="Y30" s="26"/>
      <c r="Z30" s="26"/>
      <c r="AA30" s="26"/>
      <c r="AB30" s="26"/>
      <c r="AC30" s="26"/>
    </row>
    <row r="31" spans="1:35" s="24" customFormat="1" x14ac:dyDescent="0.25">
      <c r="A31" s="124" t="s">
        <v>92</v>
      </c>
      <c r="B31" s="29"/>
      <c r="C31" s="29"/>
      <c r="D31" s="29"/>
      <c r="E31" s="29"/>
      <c r="F31" s="29"/>
      <c r="G31" s="29"/>
      <c r="H31" s="29"/>
      <c r="I31" s="29"/>
      <c r="J31" s="29"/>
      <c r="V31" s="26"/>
      <c r="W31" s="26"/>
      <c r="X31" s="26"/>
      <c r="Y31" s="26"/>
      <c r="Z31" s="26"/>
      <c r="AA31" s="26"/>
      <c r="AB31" s="26"/>
      <c r="AC31" s="26"/>
    </row>
    <row r="32" spans="1:35" s="24" customFormat="1" x14ac:dyDescent="0.25">
      <c r="A32" s="27"/>
      <c r="B32" s="27"/>
      <c r="C32" s="27"/>
      <c r="D32" s="27"/>
      <c r="E32" s="27"/>
      <c r="F32" s="27"/>
      <c r="G32" s="27"/>
      <c r="H32" s="27"/>
      <c r="I32" s="28"/>
      <c r="J32" s="28"/>
      <c r="V32" s="26"/>
      <c r="W32" s="26"/>
      <c r="X32" s="26"/>
      <c r="Y32" s="26"/>
      <c r="Z32" s="26"/>
      <c r="AA32" s="26"/>
      <c r="AB32" s="26"/>
      <c r="AC32" s="26"/>
    </row>
    <row r="33" spans="1:4" x14ac:dyDescent="0.25">
      <c r="A33" s="4"/>
      <c r="B33" s="4"/>
      <c r="C33" s="4"/>
      <c r="D33" s="4"/>
    </row>
  </sheetData>
  <mergeCells count="33">
    <mergeCell ref="A22:F22"/>
    <mergeCell ref="A23:J23"/>
    <mergeCell ref="U16:U17"/>
    <mergeCell ref="V16:Z16"/>
    <mergeCell ref="AA16:AA17"/>
    <mergeCell ref="AB16:AB17"/>
    <mergeCell ref="AC16:AC17"/>
    <mergeCell ref="S15:AC15"/>
    <mergeCell ref="AD15:AE16"/>
    <mergeCell ref="AF15:AF17"/>
    <mergeCell ref="B16:B17"/>
    <mergeCell ref="C16:C17"/>
    <mergeCell ref="D16:D17"/>
    <mergeCell ref="E16:E17"/>
    <mergeCell ref="F16:F17"/>
    <mergeCell ref="G16:G17"/>
    <mergeCell ref="H16:H17"/>
    <mergeCell ref="I16:I17"/>
    <mergeCell ref="J16:J17"/>
    <mergeCell ref="K16:K17"/>
    <mergeCell ref="L16:L17"/>
    <mergeCell ref="M16:M17"/>
    <mergeCell ref="N16:N17"/>
    <mergeCell ref="A15:A18"/>
    <mergeCell ref="B15:I15"/>
    <mergeCell ref="J15:N15"/>
    <mergeCell ref="O15:R15"/>
    <mergeCell ref="O16:O17"/>
    <mergeCell ref="P16:P17"/>
    <mergeCell ref="Q16:Q17"/>
    <mergeCell ref="R16:R17"/>
    <mergeCell ref="S16:S17"/>
    <mergeCell ref="T16:T1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EMURB DIÁRIAS JUL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controladoria_03</dc:creator>
  <cp:lastModifiedBy>ANDREATO</cp:lastModifiedBy>
  <dcterms:created xsi:type="dcterms:W3CDTF">2013-10-11T22:14:02Z</dcterms:created>
  <dcterms:modified xsi:type="dcterms:W3CDTF">2025-09-04T15:32:30Z</dcterms:modified>
</cp:coreProperties>
</file>