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PRESTAÇÃO DE CONTAS MENSAL 2025\"/>
    </mc:Choice>
  </mc:AlternateContent>
  <bookViews>
    <workbookView xWindow="-28920" yWindow="-120" windowWidth="29040" windowHeight="15720" tabRatio="779"/>
  </bookViews>
  <sheets>
    <sheet name="CGM DIÁRIAS SERV AGO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1" l="1"/>
  <c r="Z21" i="1"/>
  <c r="AB21" i="1"/>
  <c r="Y21" i="1"/>
  <c r="W21" i="1"/>
  <c r="V21" i="1"/>
  <c r="K21" i="1"/>
  <c r="AC20" i="1" l="1"/>
  <c r="X20" i="1"/>
  <c r="X21" i="1"/>
  <c r="AC21" i="1" l="1"/>
</calcChain>
</file>

<file path=xl/sharedStrings.xml><?xml version="1.0" encoding="utf-8"?>
<sst xmlns="http://schemas.openxmlformats.org/spreadsheetml/2006/main" count="67" uniqueCount="66">
  <si>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</si>
  <si>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</si>
  <si>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</si>
  <si>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</si>
  <si>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</si>
  <si>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</si>
  <si>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</si>
  <si>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</si>
  <si>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Lotação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</si>
  <si>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</si>
  <si>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</si>
  <si>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</si>
  <si>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</si>
  <si>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</si>
  <si>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</si>
  <si>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</si>
  <si>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</si>
  <si>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</si>
  <si>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</si>
  <si>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</si>
  <si>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</si>
  <si>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 xml:space="preserve">Valor Devolvido </t>
  </si>
  <si>
    <t>Valor Recebido em complementação</t>
  </si>
  <si>
    <t>PODER EXECUTIVO MUNICIPAL</t>
  </si>
  <si>
    <t>Fonte de Recursos</t>
  </si>
  <si>
    <t>Valor unitário da diária</t>
  </si>
  <si>
    <t xml:space="preserve">DEMONSTRATIVO DA CONCESSÃO DE ADIANTAMENTOS - DIÁRIAS E PASSAGENS </t>
  </si>
  <si>
    <t>Classe</t>
  </si>
  <si>
    <t>Classificação da Despesa</t>
  </si>
  <si>
    <t>RESOLUÇÃO Nº 87, DE 28 DE NOVEMBRO DE 2013 - TRIBUNAL DE CONTAS DO ESTADO DO ACRE</t>
  </si>
  <si>
    <t>Nº do contrato de fornecimento da passagem</t>
  </si>
  <si>
    <t>Responsável/Beneficiário</t>
  </si>
  <si>
    <t>Cargo/Função</t>
  </si>
  <si>
    <t>Data do término</t>
  </si>
  <si>
    <t>Data do início</t>
  </si>
  <si>
    <t>Nº da Nota de Pagamento</t>
  </si>
  <si>
    <t>Despesa com passagem</t>
  </si>
  <si>
    <t>Data da baixa contábil</t>
  </si>
  <si>
    <t>Situação (Regular/Baixado/Aberto/Pendente)</t>
  </si>
  <si>
    <t>TOTAL</t>
  </si>
  <si>
    <t>Situação quanto a aprovação (A/NA)</t>
  </si>
  <si>
    <t>Ações de regularização/ responsabilização</t>
  </si>
  <si>
    <t>PRESTAÇÃO DE CONTAS MENSAL - EXERCÍCIO 2025</t>
  </si>
  <si>
    <t>05.001.0001/2025</t>
  </si>
  <si>
    <t>202/2025</t>
  </si>
  <si>
    <t>OSCAR VAREDA MOREIRA NETO  - CPF: 877.629.353-04</t>
  </si>
  <si>
    <t xml:space="preserve">servidor </t>
  </si>
  <si>
    <t xml:space="preserve">AUDITOR </t>
  </si>
  <si>
    <t>CGM</t>
  </si>
  <si>
    <t>Considerando RBSEI 0103.000096/2025-55do Auditor Municipal de Controle Interno  para participar da “1ª edição do Encontro Nacional de Tecnologia e Inovação das Instituições de Controle – Enastic Controle”, que tem como objetivo discutir os desafios e oportunidades do cenário tecnológico para promover a transformação digital nas instituições do segmento, a ser realizada na cidade de Brasília – DF, nos dias 13 a 15 de agosto de 2025, concedendo-lhe passagens aéreas nos trechos Rio Branco/Brasília/Rio Branco e 2½ (duas e meia) diárias, referente ao período de 13 a 15 de agosto do ano corrente</t>
  </si>
  <si>
    <t>III</t>
  </si>
  <si>
    <t>13/082025</t>
  </si>
  <si>
    <t xml:space="preserve">Rio Branco/Brasília/Rio Branco </t>
  </si>
  <si>
    <t xml:space="preserve">AÉREAS </t>
  </si>
  <si>
    <t>05.001.0004/2025</t>
  </si>
  <si>
    <t>05.001.002/2025</t>
  </si>
  <si>
    <t xml:space="preserve">Contrato SMCC Nº 002/2025 Web nº: 181/2025 – 01030002/2025 </t>
  </si>
  <si>
    <t>21/08/2025-10494</t>
  </si>
  <si>
    <t>N</t>
  </si>
  <si>
    <t>PENDENTE VIA SISTEMA CONTABILIDADE</t>
  </si>
  <si>
    <t>Data da emissão: 29.08.2025</t>
  </si>
  <si>
    <t>Manual de Referência - 11ª Edição - Anexos IV, VI, VII e IX</t>
  </si>
  <si>
    <t>IDENTIFICAÇÃO DO ÓRGÃO/ENTIDADE/FUNDO: CONTROLADORIA-GERAL DO MUNICIPIO - CGM</t>
  </si>
  <si>
    <t>REALIZADO ATÉ O MÊS/ANO (ACUMULADO): JANEIRO A AGOSTO/2025</t>
  </si>
  <si>
    <t xml:space="preserve">Nome do responsável pela elaboração: CARLOS ALBERTO A. NASSERALA </t>
  </si>
  <si>
    <t>Nome do titular do Órgão/Entidade/Fundo (no exercício do cargo): WILLIAN ALFONSO FERREIRA FILGUEIRA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</si>
</sst>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/>
    </xf>
    <xf numFmtId="43" fontId="2" fillId="0" borderId="21" xfId="1" applyFont="1" applyFill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center" vertical="center"/>
    </xf>
    <xf numFmtId="44" fontId="2" fillId="0" borderId="17" xfId="2" applyFont="1" applyFill="1" applyBorder="1" applyAlignment="1">
      <alignment vertical="center" wrapText="1"/>
    </xf>
    <xf numFmtId="44" fontId="3" fillId="0" borderId="5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2" fillId="0" borderId="19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left" vertical="center"/>
    </xf>
    <xf numFmtId="44" fontId="2" fillId="0" borderId="2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2" fontId="3" fillId="0" borderId="5" xfId="0" applyNumberFormat="1" applyFont="1" applyBorder="1" applyAlignment="1">
      <alignment vertical="center"/>
    </xf>
    <xf numFmtId="12" fontId="3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2" fillId="0" borderId="31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4" fontId="3" fillId="0" borderId="5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9524</xdr:rowOff>
    </xdr:from>
    <xdr:to>
      <xdr:col>1</xdr:col>
      <xdr:colOff>752475</xdr:colOff>
      <xdr:row>3</xdr:row>
      <xdr:rowOff>104774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9524"/>
          <a:ext cx="5429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K26"/>
  <sheetViews>
    <sheetView tabSelected="1" workbookViewId="0">
      <selection activeCell="H10" sqref="H10"/>
    </sheetView>
  </sheetViews>
  <sheetFormatPr defaultColWidth="9.140625" defaultRowHeight="12.75" x14ac:dyDescent="0.25"/>
  <cols>
    <col min="1" max="1" width="6.42578125" style="16" customWidth="1"/>
    <col min="2" max="2" width="16.5703125" style="16" customWidth="1"/>
    <col min="3" max="3" width="10.140625" style="16" customWidth="1"/>
    <col min="4" max="4" width="13.42578125" style="16" customWidth="1"/>
    <col min="5" max="5" width="8.42578125" style="16" customWidth="1"/>
    <col min="6" max="6" width="54" style="16" customWidth="1"/>
    <col min="7" max="7" width="9.28515625" style="16" customWidth="1"/>
    <col min="8" max="8" width="15.85546875" style="16" customWidth="1"/>
    <col min="9" max="9" width="11.28515625" style="16" customWidth="1"/>
    <col min="10" max="10" width="51.42578125" style="16" customWidth="1"/>
    <col min="11" max="11" width="11.28515625" style="31" customWidth="1"/>
    <col min="12" max="12" width="10.5703125" style="16" customWidth="1"/>
    <col min="13" max="13" width="10.7109375" style="16" customWidth="1"/>
    <col min="14" max="14" width="11.42578125" style="16" customWidth="1"/>
    <col min="15" max="15" width="11.140625" style="16" customWidth="1"/>
    <col min="16" max="16" width="18.85546875" style="16" customWidth="1"/>
    <col min="17" max="18" width="17" style="16" customWidth="1"/>
    <col min="19" max="19" width="11.7109375" style="16" customWidth="1"/>
    <col min="20" max="21" width="15.7109375" style="16" customWidth="1"/>
    <col min="22" max="22" width="13.42578125" style="31" customWidth="1"/>
    <col min="23" max="23" width="16.85546875" style="31" customWidth="1"/>
    <col min="24" max="24" width="14.5703125" style="31" customWidth="1"/>
    <col min="25" max="25" width="10.5703125" style="31" customWidth="1"/>
    <col min="26" max="26" width="19.42578125" style="31" customWidth="1"/>
    <col min="27" max="27" width="17" style="16" customWidth="1"/>
    <col min="28" max="28" width="14.5703125" style="31" customWidth="1"/>
    <col min="29" max="29" width="14.140625" style="31" customWidth="1"/>
    <col min="30" max="30" width="11.42578125" style="16" customWidth="1"/>
    <col min="31" max="32" width="16.42578125" style="16" customWidth="1"/>
    <col min="33" max="33" width="22.140625" style="16" customWidth="1"/>
    <col min="34" max="34" width="26" style="16" customWidth="1"/>
    <col min="35" max="16384" width="9.140625" style="16"/>
  </cols>
  <sheetData>
    <row r="5" spans="1:37" s="17" customFormat="1" x14ac:dyDescent="0.25">
      <c r="A5" s="17" t="s">
        <v>23</v>
      </c>
      <c r="K5" s="32"/>
      <c r="V5" s="32"/>
      <c r="W5" s="32"/>
      <c r="X5" s="32"/>
      <c r="Y5" s="32"/>
      <c r="Z5" s="32"/>
      <c r="AB5" s="32"/>
      <c r="AC5" s="32"/>
    </row>
    <row r="7" spans="1:37" s="17" customFormat="1" x14ac:dyDescent="0.25">
      <c r="A7" s="17" t="s">
        <v>42</v>
      </c>
      <c r="K7" s="32"/>
      <c r="V7" s="32"/>
      <c r="W7" s="32"/>
      <c r="X7" s="32"/>
      <c r="Y7" s="32"/>
      <c r="Z7" s="32"/>
      <c r="AB7" s="32"/>
      <c r="AC7" s="32"/>
    </row>
    <row r="8" spans="1:37" x14ac:dyDescent="0.25">
      <c r="A8" s="16" t="s">
        <v>29</v>
      </c>
      <c r="N8" s="18"/>
      <c r="O8" s="18"/>
      <c r="P8" s="18"/>
      <c r="Q8" s="18"/>
      <c r="R8" s="18"/>
      <c r="S8" s="18"/>
      <c r="T8" s="18"/>
      <c r="U8" s="18"/>
      <c r="V8" s="33"/>
      <c r="W8" s="33"/>
      <c r="X8" s="33"/>
      <c r="Y8" s="33"/>
      <c r="Z8" s="33"/>
      <c r="AA8" s="18"/>
      <c r="AB8" s="33"/>
      <c r="AC8" s="33"/>
      <c r="AD8" s="18"/>
      <c r="AE8" s="18"/>
      <c r="AF8" s="18"/>
      <c r="AG8" s="18"/>
      <c r="AH8" s="18"/>
      <c r="AI8" s="18"/>
      <c r="AJ8" s="18"/>
      <c r="AK8" s="18"/>
    </row>
    <row r="9" spans="1:37" x14ac:dyDescent="0.25">
      <c r="A9" s="16" t="s">
        <v>61</v>
      </c>
      <c r="J9" s="18"/>
      <c r="K9" s="33"/>
      <c r="L9" s="18"/>
      <c r="M9" s="18"/>
      <c r="N9" s="18"/>
      <c r="O9" s="18"/>
      <c r="P9" s="18"/>
      <c r="Q9" s="18"/>
      <c r="R9" s="18"/>
      <c r="S9" s="18"/>
      <c r="T9" s="18"/>
      <c r="U9" s="18"/>
      <c r="V9" s="33"/>
      <c r="W9" s="33"/>
      <c r="X9" s="33"/>
      <c r="Y9" s="33"/>
      <c r="Z9" s="33"/>
      <c r="AA9" s="18"/>
      <c r="AB9" s="33"/>
      <c r="AC9" s="33"/>
      <c r="AD9" s="18"/>
      <c r="AE9" s="18"/>
      <c r="AF9" s="18"/>
      <c r="AG9" s="18"/>
      <c r="AH9" s="18"/>
      <c r="AI9" s="18"/>
      <c r="AJ9" s="18"/>
      <c r="AK9" s="18"/>
    </row>
    <row r="10" spans="1:37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34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34"/>
      <c r="W10" s="34"/>
      <c r="X10" s="34"/>
      <c r="Y10" s="34"/>
      <c r="Z10" s="34"/>
      <c r="AA10" s="19"/>
      <c r="AB10" s="34"/>
      <c r="AC10" s="34"/>
      <c r="AD10" s="19"/>
      <c r="AE10" s="19"/>
      <c r="AF10" s="19"/>
      <c r="AG10" s="19"/>
      <c r="AH10" s="19"/>
      <c r="AI10" s="19"/>
      <c r="AJ10" s="19"/>
      <c r="AK10" s="19"/>
    </row>
    <row r="11" spans="1:37" s="17" customFormat="1" x14ac:dyDescent="0.25">
      <c r="A11" s="17" t="s">
        <v>62</v>
      </c>
      <c r="K11" s="42"/>
      <c r="V11" s="32"/>
      <c r="W11" s="32"/>
      <c r="X11" s="32"/>
      <c r="Y11" s="32"/>
      <c r="Z11" s="32"/>
      <c r="AB11" s="32"/>
      <c r="AC11" s="32"/>
    </row>
    <row r="12" spans="1:37" s="17" customFormat="1" x14ac:dyDescent="0.25">
      <c r="A12" s="17" t="s">
        <v>63</v>
      </c>
      <c r="K12" s="42"/>
      <c r="V12" s="32"/>
      <c r="W12" s="32"/>
      <c r="X12" s="32"/>
      <c r="Y12" s="32"/>
      <c r="Z12" s="32"/>
      <c r="AB12" s="32"/>
      <c r="AC12" s="32"/>
    </row>
    <row r="14" spans="1:37" ht="13.5" thickBot="1" x14ac:dyDescent="0.3">
      <c r="A14" s="3" t="s">
        <v>26</v>
      </c>
      <c r="B14" s="4"/>
      <c r="C14" s="4"/>
      <c r="D14" s="4"/>
      <c r="E14" s="4"/>
      <c r="F14" s="4"/>
      <c r="G14" s="4"/>
      <c r="H14" s="4"/>
      <c r="I14" s="4"/>
      <c r="J14" s="4"/>
      <c r="K14" s="35"/>
      <c r="L14" s="4"/>
      <c r="M14" s="4"/>
      <c r="N14" s="4"/>
      <c r="O14" s="4"/>
      <c r="P14" s="4"/>
      <c r="Q14" s="4"/>
      <c r="R14" s="4"/>
      <c r="S14" s="4"/>
      <c r="T14" s="4"/>
      <c r="U14" s="4"/>
      <c r="V14" s="35"/>
      <c r="W14" s="35"/>
      <c r="X14" s="35"/>
      <c r="Y14" s="35"/>
      <c r="Z14" s="35"/>
      <c r="AA14" s="4"/>
      <c r="AB14" s="35"/>
      <c r="AC14" s="35"/>
      <c r="AD14" s="4"/>
      <c r="AE14" s="4"/>
      <c r="AF14" s="4"/>
      <c r="AG14" s="4"/>
      <c r="AH14" s="4"/>
    </row>
    <row r="15" spans="1:37" x14ac:dyDescent="0.25">
      <c r="A15" s="86" t="s">
        <v>12</v>
      </c>
      <c r="B15" s="71" t="s">
        <v>0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 t="s">
        <v>1</v>
      </c>
      <c r="O15" s="71"/>
      <c r="P15" s="71"/>
      <c r="Q15" s="71"/>
      <c r="R15" s="72" t="s">
        <v>2</v>
      </c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4"/>
      <c r="AD15" s="78" t="s">
        <v>3</v>
      </c>
      <c r="AE15" s="79"/>
      <c r="AF15" s="79"/>
      <c r="AG15" s="80"/>
      <c r="AH15" s="68" t="s">
        <v>41</v>
      </c>
    </row>
    <row r="16" spans="1:37" x14ac:dyDescent="0.25">
      <c r="A16" s="87"/>
      <c r="B16" s="64" t="s">
        <v>13</v>
      </c>
      <c r="C16" s="89" t="s">
        <v>4</v>
      </c>
      <c r="D16" s="91" t="s">
        <v>5</v>
      </c>
      <c r="E16" s="91" t="s">
        <v>6</v>
      </c>
      <c r="F16" s="64" t="s">
        <v>31</v>
      </c>
      <c r="G16" s="64" t="s">
        <v>20</v>
      </c>
      <c r="H16" s="64" t="s">
        <v>32</v>
      </c>
      <c r="I16" s="64" t="s">
        <v>8</v>
      </c>
      <c r="J16" s="64" t="s">
        <v>10</v>
      </c>
      <c r="K16" s="75" t="s">
        <v>25</v>
      </c>
      <c r="L16" s="66" t="s">
        <v>27</v>
      </c>
      <c r="M16" s="95" t="s">
        <v>7</v>
      </c>
      <c r="N16" s="89" t="s">
        <v>34</v>
      </c>
      <c r="O16" s="89" t="s">
        <v>33</v>
      </c>
      <c r="P16" s="91" t="s">
        <v>14</v>
      </c>
      <c r="Q16" s="93" t="s">
        <v>9</v>
      </c>
      <c r="R16" s="66" t="s">
        <v>28</v>
      </c>
      <c r="S16" s="66" t="s">
        <v>24</v>
      </c>
      <c r="T16" s="66" t="s">
        <v>15</v>
      </c>
      <c r="U16" s="66" t="s">
        <v>35</v>
      </c>
      <c r="V16" s="77" t="s">
        <v>16</v>
      </c>
      <c r="W16" s="77"/>
      <c r="X16" s="77"/>
      <c r="Y16" s="77"/>
      <c r="Z16" s="77"/>
      <c r="AA16" s="66" t="s">
        <v>30</v>
      </c>
      <c r="AB16" s="75" t="s">
        <v>36</v>
      </c>
      <c r="AC16" s="75" t="s">
        <v>19</v>
      </c>
      <c r="AD16" s="81"/>
      <c r="AE16" s="82"/>
      <c r="AF16" s="82"/>
      <c r="AG16" s="83"/>
      <c r="AH16" s="69"/>
    </row>
    <row r="17" spans="1:37" ht="39" thickBot="1" x14ac:dyDescent="0.3">
      <c r="A17" s="88"/>
      <c r="B17" s="65"/>
      <c r="C17" s="90"/>
      <c r="D17" s="92"/>
      <c r="E17" s="92"/>
      <c r="F17" s="65"/>
      <c r="G17" s="65"/>
      <c r="H17" s="65"/>
      <c r="I17" s="65"/>
      <c r="J17" s="65"/>
      <c r="K17" s="76"/>
      <c r="L17" s="67"/>
      <c r="M17" s="96"/>
      <c r="N17" s="90"/>
      <c r="O17" s="90"/>
      <c r="P17" s="92"/>
      <c r="Q17" s="94"/>
      <c r="R17" s="67"/>
      <c r="S17" s="67"/>
      <c r="T17" s="67"/>
      <c r="U17" s="67"/>
      <c r="V17" s="54" t="s">
        <v>17</v>
      </c>
      <c r="W17" s="54" t="s">
        <v>18</v>
      </c>
      <c r="X17" s="54" t="s">
        <v>11</v>
      </c>
      <c r="Y17" s="54" t="s">
        <v>21</v>
      </c>
      <c r="Z17" s="54" t="s">
        <v>22</v>
      </c>
      <c r="AA17" s="67"/>
      <c r="AB17" s="76"/>
      <c r="AC17" s="76"/>
      <c r="AD17" s="27" t="s">
        <v>5</v>
      </c>
      <c r="AE17" s="27" t="s">
        <v>40</v>
      </c>
      <c r="AF17" s="28" t="s">
        <v>37</v>
      </c>
      <c r="AG17" s="28" t="s">
        <v>38</v>
      </c>
      <c r="AH17" s="70"/>
    </row>
    <row r="18" spans="1:37" ht="140.25" x14ac:dyDescent="0.25">
      <c r="A18" s="59">
        <v>1</v>
      </c>
      <c r="B18" s="55" t="s">
        <v>43</v>
      </c>
      <c r="C18" s="43" t="s">
        <v>44</v>
      </c>
      <c r="D18" s="44">
        <v>45874</v>
      </c>
      <c r="E18" s="45">
        <v>14079</v>
      </c>
      <c r="F18" s="47" t="s">
        <v>45</v>
      </c>
      <c r="G18" s="46" t="s">
        <v>46</v>
      </c>
      <c r="H18" s="46" t="s">
        <v>47</v>
      </c>
      <c r="I18" s="46" t="s">
        <v>48</v>
      </c>
      <c r="J18" s="49" t="s">
        <v>49</v>
      </c>
      <c r="K18" s="36">
        <v>480</v>
      </c>
      <c r="L18" s="1" t="s">
        <v>50</v>
      </c>
      <c r="M18" s="50">
        <v>2.5</v>
      </c>
      <c r="N18" s="52" t="s">
        <v>51</v>
      </c>
      <c r="O18" s="52">
        <v>45884</v>
      </c>
      <c r="P18" s="48" t="s">
        <v>52</v>
      </c>
      <c r="Q18" s="53" t="s">
        <v>53</v>
      </c>
      <c r="R18" s="53"/>
      <c r="S18" s="55">
        <v>1501</v>
      </c>
      <c r="T18" s="47" t="s">
        <v>55</v>
      </c>
      <c r="U18" s="47" t="s">
        <v>54</v>
      </c>
      <c r="V18" s="62"/>
      <c r="W18" s="63">
        <v>1200</v>
      </c>
      <c r="X18" s="36">
        <v>1200</v>
      </c>
      <c r="Y18" s="36"/>
      <c r="Z18" s="60"/>
      <c r="AA18" s="61" t="s">
        <v>56</v>
      </c>
      <c r="AB18" s="36">
        <v>4955.07</v>
      </c>
      <c r="AC18" s="36">
        <f>X18+AB18</f>
        <v>6155.07</v>
      </c>
      <c r="AD18" s="5" t="s">
        <v>57</v>
      </c>
      <c r="AE18" s="5" t="s">
        <v>58</v>
      </c>
      <c r="AF18" s="6"/>
      <c r="AG18" s="6" t="s">
        <v>59</v>
      </c>
      <c r="AH18" s="20"/>
    </row>
    <row r="19" spans="1:37" x14ac:dyDescent="0.25">
      <c r="A19" s="21"/>
      <c r="B19" s="43"/>
      <c r="C19" s="56"/>
      <c r="D19" s="44"/>
      <c r="E19" s="45"/>
      <c r="F19" s="47"/>
      <c r="G19" s="46"/>
      <c r="H19" s="46"/>
      <c r="I19" s="48"/>
      <c r="J19" s="57"/>
      <c r="K19" s="37"/>
      <c r="L19" s="2"/>
      <c r="M19" s="51"/>
      <c r="N19" s="52"/>
      <c r="O19" s="52"/>
      <c r="P19" s="48"/>
      <c r="Q19" s="53"/>
      <c r="R19" s="53"/>
      <c r="S19" s="2"/>
      <c r="T19" s="47"/>
      <c r="U19" s="47"/>
      <c r="V19" s="62"/>
      <c r="W19" s="63"/>
      <c r="X19" s="37"/>
      <c r="Y19" s="37"/>
      <c r="Z19" s="37"/>
      <c r="AA19" s="58"/>
      <c r="AB19" s="37"/>
      <c r="AC19" s="37"/>
      <c r="AD19" s="7"/>
      <c r="AE19" s="7"/>
      <c r="AF19" s="8"/>
      <c r="AG19" s="8"/>
      <c r="AH19" s="22"/>
    </row>
    <row r="20" spans="1:37" ht="13.5" thickBot="1" x14ac:dyDescent="0.3">
      <c r="A20" s="21"/>
      <c r="B20" s="2"/>
      <c r="C20" s="2"/>
      <c r="D20" s="2"/>
      <c r="E20" s="2"/>
      <c r="F20" s="2"/>
      <c r="G20" s="2"/>
      <c r="H20" s="2"/>
      <c r="I20" s="2"/>
      <c r="J20" s="2"/>
      <c r="K20" s="37"/>
      <c r="L20" s="2"/>
      <c r="M20" s="2"/>
      <c r="N20" s="2"/>
      <c r="O20" s="2"/>
      <c r="P20" s="2"/>
      <c r="Q20" s="2"/>
      <c r="R20" s="2"/>
      <c r="S20" s="2"/>
      <c r="T20" s="2"/>
      <c r="U20" s="2"/>
      <c r="V20" s="37"/>
      <c r="W20" s="37"/>
      <c r="X20" s="37">
        <f t="shared" ref="X20" si="0">V20-W20</f>
        <v>0</v>
      </c>
      <c r="Y20" s="37"/>
      <c r="Z20" s="37"/>
      <c r="AA20" s="2"/>
      <c r="AB20" s="37"/>
      <c r="AC20" s="37">
        <f t="shared" ref="AC20" si="1">W20+AB20</f>
        <v>0</v>
      </c>
      <c r="AD20" s="7"/>
      <c r="AE20" s="7"/>
      <c r="AF20" s="8"/>
      <c r="AG20" s="8"/>
      <c r="AH20" s="22"/>
    </row>
    <row r="21" spans="1:37" ht="13.5" thickBot="1" x14ac:dyDescent="0.3">
      <c r="A21" s="84" t="s">
        <v>39</v>
      </c>
      <c r="B21" s="85"/>
      <c r="C21" s="85"/>
      <c r="D21" s="85"/>
      <c r="E21" s="85"/>
      <c r="F21" s="85"/>
      <c r="G21" s="85"/>
      <c r="H21" s="85"/>
      <c r="I21" s="85"/>
      <c r="J21" s="85"/>
      <c r="K21" s="38">
        <f>SUM(K18:K20)</f>
        <v>480</v>
      </c>
      <c r="L21" s="29"/>
      <c r="M21" s="29"/>
      <c r="N21" s="29"/>
      <c r="O21" s="29"/>
      <c r="P21" s="29"/>
      <c r="Q21" s="30"/>
      <c r="R21" s="23"/>
      <c r="S21" s="23"/>
      <c r="T21" s="9"/>
      <c r="U21" s="9"/>
      <c r="V21" s="41">
        <f>SUM(V18:V20)</f>
        <v>0</v>
      </c>
      <c r="W21" s="41">
        <f>SUM(W18:W20)</f>
        <v>1200</v>
      </c>
      <c r="X21" s="41">
        <f>SUM(X18:X20)</f>
        <v>1200</v>
      </c>
      <c r="Y21" s="41">
        <f>SUM(Y18:Y20)</f>
        <v>0</v>
      </c>
      <c r="Z21" s="41">
        <f>SUM(Z18:Z20)</f>
        <v>0</v>
      </c>
      <c r="AA21" s="10"/>
      <c r="AB21" s="41">
        <f>SUM(AB18:AB20)</f>
        <v>4955.07</v>
      </c>
      <c r="AC21" s="41">
        <f>SUM(AC18:AC20)</f>
        <v>6155.07</v>
      </c>
      <c r="AD21" s="11"/>
      <c r="AE21" s="11"/>
      <c r="AF21" s="12"/>
      <c r="AG21" s="12"/>
      <c r="AH21" s="24"/>
    </row>
    <row r="22" spans="1:37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39"/>
      <c r="L22" s="25"/>
      <c r="M22" s="25"/>
      <c r="N22" s="25"/>
      <c r="O22" s="25"/>
      <c r="P22" s="25"/>
      <c r="Q22" s="25"/>
      <c r="R22" s="25"/>
      <c r="S22" s="25"/>
      <c r="T22" s="13"/>
      <c r="U22" s="13"/>
      <c r="V22" s="42"/>
      <c r="W22" s="42"/>
      <c r="X22" s="42"/>
      <c r="Y22" s="42"/>
      <c r="Z22" s="42"/>
      <c r="AA22" s="14"/>
      <c r="AB22" s="42"/>
      <c r="AC22" s="42"/>
      <c r="AD22" s="15"/>
      <c r="AE22" s="15"/>
      <c r="AF22" s="15"/>
      <c r="AG22" s="15"/>
      <c r="AH22" s="17"/>
    </row>
    <row r="23" spans="1:37" x14ac:dyDescent="0.25">
      <c r="A23" s="17" t="s">
        <v>60</v>
      </c>
      <c r="B23" s="17"/>
      <c r="C23" s="17"/>
      <c r="D23" s="17"/>
      <c r="E23" s="17"/>
      <c r="F23" s="17"/>
      <c r="G23" s="17"/>
      <c r="H23" s="17"/>
      <c r="I23" s="17"/>
      <c r="J23" s="17"/>
      <c r="K23" s="32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2"/>
      <c r="W23" s="32"/>
      <c r="X23" s="32"/>
      <c r="Y23" s="32"/>
      <c r="Z23" s="32"/>
      <c r="AA23" s="17"/>
      <c r="AB23" s="32"/>
      <c r="AC23" s="32"/>
      <c r="AD23" s="17"/>
      <c r="AE23" s="17"/>
      <c r="AF23" s="17"/>
      <c r="AG23" s="17"/>
      <c r="AH23" s="17"/>
      <c r="AI23" s="17"/>
      <c r="AJ23" s="17"/>
      <c r="AK23" s="17"/>
    </row>
    <row r="24" spans="1:37" x14ac:dyDescent="0.25">
      <c r="A24" s="17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32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32"/>
      <c r="W24" s="32"/>
      <c r="X24" s="32"/>
      <c r="Y24" s="32"/>
      <c r="Z24" s="32"/>
      <c r="AA24" s="17"/>
      <c r="AB24" s="32"/>
      <c r="AC24" s="32"/>
      <c r="AD24" s="17"/>
      <c r="AE24" s="17"/>
      <c r="AF24" s="17"/>
      <c r="AG24" s="17"/>
      <c r="AH24" s="17"/>
      <c r="AI24" s="17"/>
      <c r="AJ24" s="17"/>
      <c r="AK24" s="17"/>
    </row>
    <row r="25" spans="1:37" x14ac:dyDescent="0.25">
      <c r="A25" s="26" t="s">
        <v>65</v>
      </c>
      <c r="B25" s="26"/>
      <c r="C25" s="26"/>
      <c r="D25" s="26"/>
      <c r="E25" s="26"/>
      <c r="F25" s="26"/>
      <c r="G25" s="26"/>
      <c r="H25" s="26"/>
      <c r="I25" s="26"/>
      <c r="J25" s="26"/>
      <c r="K25" s="40"/>
      <c r="L25" s="26"/>
      <c r="M25" s="26"/>
      <c r="N25" s="17"/>
      <c r="O25" s="17"/>
      <c r="P25" s="17"/>
      <c r="Q25" s="17"/>
      <c r="R25" s="17"/>
      <c r="S25" s="17"/>
      <c r="T25" s="17"/>
      <c r="U25" s="17"/>
      <c r="V25" s="32"/>
      <c r="W25" s="32"/>
      <c r="X25" s="32"/>
      <c r="Y25" s="32"/>
      <c r="Z25" s="32"/>
      <c r="AA25" s="17"/>
      <c r="AB25" s="32"/>
      <c r="AC25" s="32"/>
      <c r="AD25" s="17"/>
      <c r="AE25" s="17"/>
      <c r="AF25" s="17"/>
      <c r="AG25" s="17"/>
      <c r="AH25" s="17"/>
      <c r="AI25" s="17"/>
      <c r="AJ25" s="17"/>
      <c r="AK25" s="17"/>
    </row>
    <row r="26" spans="1:37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33"/>
      <c r="L26" s="18"/>
      <c r="M26" s="18"/>
    </row>
  </sheetData>
  <mergeCells count="31">
    <mergeCell ref="A21:J21"/>
    <mergeCell ref="A15:A17"/>
    <mergeCell ref="S16:S17"/>
    <mergeCell ref="U16:U17"/>
    <mergeCell ref="K16:K17"/>
    <mergeCell ref="N16:N17"/>
    <mergeCell ref="C16:C17"/>
    <mergeCell ref="D16:D17"/>
    <mergeCell ref="E16:E17"/>
    <mergeCell ref="G16:G17"/>
    <mergeCell ref="H16:H17"/>
    <mergeCell ref="I16:I17"/>
    <mergeCell ref="O16:O17"/>
    <mergeCell ref="P16:P17"/>
    <mergeCell ref="Q16:Q17"/>
    <mergeCell ref="M16:M17"/>
    <mergeCell ref="F16:F17"/>
    <mergeCell ref="AA16:AA17"/>
    <mergeCell ref="AH15:AH17"/>
    <mergeCell ref="B15:M15"/>
    <mergeCell ref="R15:AC15"/>
    <mergeCell ref="J16:J17"/>
    <mergeCell ref="B16:B17"/>
    <mergeCell ref="AB16:AB17"/>
    <mergeCell ref="AC16:AC17"/>
    <mergeCell ref="V16:Z16"/>
    <mergeCell ref="T16:T17"/>
    <mergeCell ref="R16:R17"/>
    <mergeCell ref="AD15:AG16"/>
    <mergeCell ref="L16:L17"/>
    <mergeCell ref="N15:Q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CGM DIÁRIAS SERV AGO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ANDREATO</cp:lastModifiedBy>
  <dcterms:created xsi:type="dcterms:W3CDTF">2013-10-11T22:14:02Z</dcterms:created>
  <dcterms:modified xsi:type="dcterms:W3CDTF">2025-09-12T16:25:40Z</dcterms:modified>
</cp:coreProperties>
</file>