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0-diarias\"/>
    </mc:Choice>
  </mc:AlternateContent>
  <bookViews>
    <workbookView xWindow="-120" yWindow="-120" windowWidth="29040" windowHeight="15720"/>
  </bookViews>
  <sheets>
    <sheet name="CGM DIÁRIAS SERVIDOR AGO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1" i="1" l="1"/>
  <c r="Y21" i="1"/>
  <c r="X21" i="1"/>
  <c r="W21" i="1"/>
  <c r="G21" i="1"/>
  <c r="AD20" i="1" l="1"/>
  <c r="AD19" i="1"/>
  <c r="Y20" i="1"/>
  <c r="Y19" i="1"/>
  <c r="AC21" i="1" l="1"/>
  <c r="AA21" i="1"/>
  <c r="Z21" i="1"/>
</calcChain>
</file>

<file path=xl/sharedStrings.xml><?xml version="1.0" encoding="utf-8"?>
<sst xmlns="http://schemas.openxmlformats.org/spreadsheetml/2006/main" count="113" uniqueCount="104">
  <si>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</si>
  <si>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</si>
  <si>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</si>
  <si>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</si>
  <si>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</si>
  <si>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</si>
  <si>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</si>
  <si>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</si>
  <si>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</si>
  <si>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</si>
  <si>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</si>
  <si>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</si>
  <si>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</si>
  <si>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</si>
  <si>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</si>
  <si>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Resultado líquido</t>
  </si>
  <si>
    <t>Total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</si>
  <si>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</si>
  <si>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</si>
  <si>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</si>
  <si>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</si>
  <si>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</si>
  <si>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</si>
  <si>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</si>
  <si>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</si>
  <si>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</si>
  <si>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</si>
  <si>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</si>
  <si>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</si>
  <si>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</si>
  <si>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</si>
  <si>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</si>
  <si>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</si>
  <si>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</si>
  <si>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</si>
  <si>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</si>
  <si>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</si>
  <si>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</si>
  <si>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</si>
  <si>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</si>
  <si>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</si>
  <si>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</si>
  <si>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</si>
  <si>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</si>
  <si>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</si>
  <si>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</si>
  <si>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</si>
  <si>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</si>
  <si>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</si>
  <si>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</si>
  <si>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</si>
  <si>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</si>
  <si>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</si>
  <si>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</si>
  <si>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</si>
  <si>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 xml:space="preserve">DEMONSTRATIVO DA CONCESSÃO DE ADIANTAMENTOS - DIÁRIAS E PASSAGENS </t>
  </si>
  <si>
    <t>Classe</t>
  </si>
  <si>
    <t>RESOLUÇÃO Nº 87, DE 28 DE NOVEMBRO DE 2013 - TRIBUNAL DE CONTAS DO ESTADO DO ACRE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</si>
  <si>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</si>
  <si>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</si>
  <si>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</si>
  <si>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</si>
  <si>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</si>
  <si>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</si>
  <si>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</si>
  <si>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</si>
  <si>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</si>
  <si>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Finalidade da viagem</t>
  </si>
  <si>
    <t>(w) = u - v</t>
  </si>
  <si>
    <t>(ac) = v + y + ab</t>
  </si>
  <si>
    <t xml:space="preserve">Nome do responsável pela elaboração: FRANCISCO JOCIEL MARQUES DA SILVA </t>
  </si>
  <si>
    <t>Nome do titular do Órgão/Entidade/Fundo (no exercício do cargo): VALTIM JOSÉ DA SILVA</t>
  </si>
  <si>
    <t>II</t>
  </si>
  <si>
    <t xml:space="preserve">AEREO </t>
  </si>
  <si>
    <t>DEPARTAMENTO DE AUDITORIA DE GESTÃO - CGM</t>
  </si>
  <si>
    <t>PRESTAÇÃO DE CONTAS  - EXERCÍCIO 2024</t>
  </si>
  <si>
    <t>Manual de Referência - 10ª Edição</t>
  </si>
  <si>
    <t>319/2029</t>
  </si>
  <si>
    <t>Amanda Rafaella Santos da Costa</t>
  </si>
  <si>
    <t xml:space="preserve">Rio Branco/Brasilia/Rio de Janeiro/Rio Branco </t>
  </si>
  <si>
    <t>nº05.001.0003/2024</t>
  </si>
  <si>
    <t>050010002/2024</t>
  </si>
  <si>
    <t>050010002/2024 – 012.005/2024</t>
  </si>
  <si>
    <t xml:space="preserve">314/2024 - repuplicada </t>
  </si>
  <si>
    <t>Controladoria Geral do Município, para participar da 50ª Reunião Técnica do Conselho Nacional de Controle Interno - CONACI, nos dias 06 a 07 de junho de 2024, representando a Controladoria Geral do Município - CGM, na Cidade de Rio de Janeiro - RJ</t>
  </si>
  <si>
    <t>Laura Monica Braga Ribeira</t>
  </si>
  <si>
    <t>05.001.0004/2024</t>
  </si>
  <si>
    <t>050010003/2024</t>
  </si>
  <si>
    <t xml:space="preserve">servidora  Publica </t>
  </si>
  <si>
    <t xml:space="preserve">natureza da despesas </t>
  </si>
  <si>
    <t>33.90.1400</t>
  </si>
  <si>
    <t>33.90.14.00</t>
  </si>
  <si>
    <t>CONTRATO CC Nº 005/2024- T.WEB.Nº 0419/2024 - 01030005/2024</t>
  </si>
  <si>
    <t>APROVADO</t>
  </si>
  <si>
    <t>CGM</t>
  </si>
  <si>
    <t xml:space="preserve">Auditora Municipal DE CONTROLE INTERNO </t>
  </si>
  <si>
    <t>25/06/2024</t>
  </si>
  <si>
    <t xml:space="preserve">REALIZADO ATÉ O MÊS/ANO (ACUMULADO): JANEIRO A AGOSTO /2024 </t>
  </si>
  <si>
    <t>Data da emissão: 31.08.2024</t>
  </si>
  <si>
    <t xml:space="preserve">PODER EXECUTIVO DO MUNICÍPIO </t>
  </si>
  <si>
    <t>Para acompanhar e assessorar a Auditora Municipal de Controle Interno, que estará representando a Controladoria Geral do Município – CGM, em agenda da 50ª Reunião Técnica do Conselho Nacional de Controle Interno 
– CONACI, nos dias 06 a 07 de junho de 2024</t>
  </si>
  <si>
    <t xml:space="preserve">13005/050010001/2024 – </t>
  </si>
  <si>
    <t>IDENTIFICAÇÃO DO ÓRGÃO/ENTIDADE/FUNDO:   CONTROLADORIA GERAL DO MUNICIPIO - CGM</t>
  </si>
  <si>
    <t>Ações de regularização/ responsabilização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</si>
</sst>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2" fontId="2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/>
    </xf>
    <xf numFmtId="44" fontId="7" fillId="0" borderId="1" xfId="2" applyFont="1" applyBorder="1" applyAlignment="1">
      <alignment vertical="center"/>
    </xf>
    <xf numFmtId="44" fontId="7" fillId="2" borderId="1" xfId="2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4" fillId="0" borderId="0" xfId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1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12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4" fontId="7" fillId="0" borderId="2" xfId="2" applyFont="1" applyFill="1" applyBorder="1" applyAlignment="1">
      <alignment horizontal="center" vertical="center"/>
    </xf>
    <xf numFmtId="44" fontId="7" fillId="0" borderId="2" xfId="2" applyFont="1" applyBorder="1" applyAlignment="1">
      <alignment vertical="center"/>
    </xf>
    <xf numFmtId="44" fontId="7" fillId="2" borderId="2" xfId="2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43" fontId="4" fillId="0" borderId="24" xfId="1" applyFont="1" applyFill="1" applyBorder="1" applyAlignment="1">
      <alignment horizontal="center" vertical="center"/>
    </xf>
    <xf numFmtId="44" fontId="4" fillId="0" borderId="24" xfId="2" applyFont="1" applyFill="1" applyBorder="1" applyAlignment="1">
      <alignment vertical="center"/>
    </xf>
    <xf numFmtId="49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9" fillId="0" borderId="0" xfId="2" applyFont="1" applyAlignment="1">
      <alignment vertical="center"/>
    </xf>
    <xf numFmtId="44" fontId="10" fillId="0" borderId="0" xfId="2" applyFont="1" applyAlignment="1">
      <alignment vertical="center"/>
    </xf>
    <xf numFmtId="44" fontId="10" fillId="0" borderId="0" xfId="2" applyFont="1" applyAlignment="1">
      <alignment horizontal="left" vertical="center"/>
    </xf>
    <xf numFmtId="44" fontId="10" fillId="0" borderId="0" xfId="2" applyFont="1" applyAlignment="1">
      <alignment horizontal="center" vertical="center"/>
    </xf>
    <xf numFmtId="44" fontId="10" fillId="0" borderId="17" xfId="2" applyFont="1" applyBorder="1" applyAlignment="1">
      <alignment vertical="center"/>
    </xf>
    <xf numFmtId="44" fontId="3" fillId="0" borderId="2" xfId="2" applyFont="1" applyBorder="1" applyAlignment="1">
      <alignment horizontal="center" vertical="center" wrapText="1"/>
    </xf>
    <xf numFmtId="44" fontId="3" fillId="0" borderId="5" xfId="2" applyFont="1" applyBorder="1" applyAlignment="1">
      <alignment horizontal="center" vertical="center" wrapText="1"/>
    </xf>
    <xf numFmtId="44" fontId="3" fillId="0" borderId="12" xfId="2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2" fillId="0" borderId="2" xfId="2" applyFont="1" applyBorder="1" applyAlignment="1">
      <alignment horizontal="center" vertical="center"/>
    </xf>
    <xf numFmtId="44" fontId="3" fillId="0" borderId="24" xfId="2" applyFont="1" applyBorder="1" applyAlignment="1">
      <alignment vertical="center"/>
    </xf>
    <xf numFmtId="44" fontId="3" fillId="0" borderId="0" xfId="2" applyFont="1" applyAlignment="1">
      <alignment horizontal="center" vertical="center"/>
    </xf>
    <xf numFmtId="44" fontId="3" fillId="0" borderId="0" xfId="2" applyFont="1" applyAlignment="1">
      <alignment vertical="center"/>
    </xf>
    <xf numFmtId="44" fontId="3" fillId="0" borderId="0" xfId="2" applyFont="1" applyAlignment="1">
      <alignment horizontal="left" vertical="center"/>
    </xf>
    <xf numFmtId="44" fontId="2" fillId="0" borderId="0" xfId="2" applyFont="1" applyAlignment="1">
      <alignment horizontal="left" vertical="center"/>
    </xf>
    <xf numFmtId="44" fontId="2" fillId="0" borderId="0" xfId="2" applyFont="1" applyAlignment="1">
      <alignment vertical="center"/>
    </xf>
    <xf numFmtId="44" fontId="11" fillId="0" borderId="0" xfId="2" applyFont="1" applyAlignment="1">
      <alignment vertical="center"/>
    </xf>
    <xf numFmtId="44" fontId="12" fillId="0" borderId="0" xfId="2" applyFont="1" applyAlignment="1">
      <alignment vertical="center"/>
    </xf>
    <xf numFmtId="44" fontId="5" fillId="0" borderId="1" xfId="2" applyFont="1" applyBorder="1" applyAlignment="1">
      <alignment horizontal="center" vertical="center"/>
    </xf>
    <xf numFmtId="44" fontId="5" fillId="0" borderId="5" xfId="2" applyFont="1" applyBorder="1" applyAlignment="1">
      <alignment horizontal="center" vertical="center" wrapText="1"/>
    </xf>
    <xf numFmtId="44" fontId="5" fillId="0" borderId="12" xfId="2" applyFont="1" applyBorder="1" applyAlignment="1">
      <alignment horizontal="center" vertical="center"/>
    </xf>
    <xf numFmtId="44" fontId="7" fillId="0" borderId="1" xfId="2" applyFont="1" applyBorder="1" applyAlignment="1">
      <alignment horizontal="center" vertical="center"/>
    </xf>
    <xf numFmtId="44" fontId="7" fillId="0" borderId="1" xfId="2" applyFont="1" applyBorder="1" applyAlignment="1">
      <alignment vertical="center" wrapText="1"/>
    </xf>
    <xf numFmtId="44" fontId="7" fillId="0" borderId="2" xfId="2" applyFont="1" applyBorder="1" applyAlignment="1">
      <alignment horizontal="center" vertical="center"/>
    </xf>
    <xf numFmtId="44" fontId="7" fillId="0" borderId="2" xfId="2" applyFont="1" applyBorder="1" applyAlignment="1">
      <alignment vertical="center" wrapText="1"/>
    </xf>
    <xf numFmtId="44" fontId="4" fillId="0" borderId="24" xfId="2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vertical="center"/>
    </xf>
    <xf numFmtId="44" fontId="5" fillId="0" borderId="0" xfId="2" applyFont="1" applyAlignment="1">
      <alignment vertical="center"/>
    </xf>
    <xf numFmtId="44" fontId="7" fillId="0" borderId="0" xfId="2" applyFont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" fontId="7" fillId="0" borderId="2" xfId="0" applyNumberFormat="1" applyFont="1" applyBorder="1" applyAlignment="1">
      <alignment horizontal="center" vertical="center" wrapText="1"/>
    </xf>
    <xf numFmtId="43" fontId="4" fillId="0" borderId="24" xfId="1" applyFont="1" applyFill="1" applyBorder="1" applyAlignment="1">
      <alignment vertical="center" wrapText="1"/>
    </xf>
    <xf numFmtId="43" fontId="4" fillId="0" borderId="0" xfId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4" fontId="5" fillId="0" borderId="2" xfId="2" applyFont="1" applyBorder="1" applyAlignment="1">
      <alignment horizontal="center" vertical="center" wrapText="1"/>
    </xf>
    <xf numFmtId="44" fontId="5" fillId="0" borderId="5" xfId="2" applyFont="1" applyBorder="1" applyAlignment="1">
      <alignment horizontal="center" vertical="center" wrapText="1"/>
    </xf>
    <xf numFmtId="44" fontId="3" fillId="2" borderId="12" xfId="2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66675</xdr:rowOff>
    </xdr:from>
    <xdr:to>
      <xdr:col>1</xdr:col>
      <xdr:colOff>504825</xdr:colOff>
      <xdr:row>2</xdr:row>
      <xdr:rowOff>165287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66675"/>
          <a:ext cx="4476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zoomScale="85" zoomScaleNormal="85" workbookViewId="0">
      <selection activeCell="A21" sqref="A21:F21"/>
    </sheetView>
  </sheetViews>
  <sheetFormatPr defaultRowHeight="12.75" x14ac:dyDescent="0.25"/>
  <cols>
    <col min="1" max="1" width="9.140625" style="48"/>
    <col min="2" max="2" width="14.140625" style="58" customWidth="1"/>
    <col min="3" max="3" width="10.140625" style="48" customWidth="1"/>
    <col min="4" max="4" width="11.42578125" style="48" customWidth="1"/>
    <col min="5" max="5" width="9.42578125" style="48" customWidth="1"/>
    <col min="6" max="6" width="41.42578125" style="48" customWidth="1"/>
    <col min="7" max="7" width="15.5703125" style="119" customWidth="1"/>
    <col min="8" max="9" width="10.5703125" style="48" customWidth="1"/>
    <col min="10" max="10" width="39.85546875" style="48" customWidth="1"/>
    <col min="11" max="12" width="11.85546875" style="48" customWidth="1"/>
    <col min="13" max="13" width="13.85546875" style="48" customWidth="1"/>
    <col min="14" max="15" width="11.42578125" style="48" customWidth="1"/>
    <col min="16" max="16" width="11.140625" style="48" customWidth="1"/>
    <col min="17" max="17" width="25" style="48" customWidth="1"/>
    <col min="18" max="19" width="17" style="48" customWidth="1"/>
    <col min="20" max="20" width="11.5703125" style="48" customWidth="1"/>
    <col min="21" max="21" width="23" style="48" bestFit="1" customWidth="1"/>
    <col min="22" max="22" width="15.5703125" style="48" customWidth="1"/>
    <col min="23" max="23" width="16.42578125" style="132" customWidth="1"/>
    <col min="24" max="24" width="18.28515625" style="132" customWidth="1"/>
    <col min="25" max="25" width="12.140625" style="132" customWidth="1"/>
    <col min="26" max="26" width="12.7109375" style="132" customWidth="1"/>
    <col min="27" max="27" width="19" style="132" customWidth="1"/>
    <col min="28" max="28" width="34.42578125" style="140" customWidth="1"/>
    <col min="29" max="29" width="22.140625" style="132" customWidth="1"/>
    <col min="30" max="30" width="19" style="132" customWidth="1"/>
    <col min="31" max="31" width="11.42578125" style="48" customWidth="1"/>
    <col min="32" max="32" width="16.42578125" style="48" customWidth="1"/>
    <col min="33" max="33" width="25.140625" style="48" customWidth="1"/>
    <col min="34" max="16384" width="9.140625" style="48"/>
  </cols>
  <sheetData>
    <row r="1" spans="1:36" s="63" customFormat="1" ht="14.25" x14ac:dyDescent="0.25">
      <c r="B1" s="100"/>
      <c r="G1" s="104"/>
      <c r="W1" s="104"/>
      <c r="X1" s="104"/>
      <c r="Y1" s="104"/>
      <c r="Z1" s="104"/>
      <c r="AA1" s="104"/>
      <c r="AB1" s="68"/>
      <c r="AC1" s="104"/>
      <c r="AD1" s="104"/>
    </row>
    <row r="2" spans="1:36" s="63" customFormat="1" ht="14.25" x14ac:dyDescent="0.25">
      <c r="B2" s="100"/>
      <c r="G2" s="104"/>
      <c r="W2" s="104"/>
      <c r="X2" s="104"/>
      <c r="Y2" s="104"/>
      <c r="Z2" s="104"/>
      <c r="AA2" s="104"/>
      <c r="AB2" s="68"/>
      <c r="AC2" s="104"/>
      <c r="AD2" s="104"/>
    </row>
    <row r="3" spans="1:36" s="63" customFormat="1" ht="14.25" x14ac:dyDescent="0.25">
      <c r="B3" s="100"/>
      <c r="G3" s="104"/>
      <c r="W3" s="104"/>
      <c r="X3" s="104"/>
      <c r="Y3" s="104"/>
      <c r="Z3" s="104"/>
      <c r="AA3" s="104"/>
      <c r="AB3" s="68"/>
      <c r="AC3" s="104"/>
      <c r="AD3" s="104"/>
    </row>
    <row r="4" spans="1:36" s="64" customFormat="1" ht="15" x14ac:dyDescent="0.25">
      <c r="A4" s="64" t="s">
        <v>99</v>
      </c>
      <c r="B4" s="66"/>
      <c r="G4" s="105"/>
      <c r="W4" s="120"/>
      <c r="X4" s="120"/>
      <c r="Y4" s="120"/>
      <c r="Z4" s="120"/>
      <c r="AA4" s="120"/>
      <c r="AB4" s="70"/>
      <c r="AC4" s="120"/>
      <c r="AD4" s="120"/>
    </row>
    <row r="5" spans="1:36" s="64" customFormat="1" ht="15" x14ac:dyDescent="0.25">
      <c r="B5" s="66"/>
      <c r="G5" s="105"/>
      <c r="W5" s="105"/>
      <c r="X5" s="105"/>
      <c r="Y5" s="105"/>
      <c r="Z5" s="105"/>
      <c r="AA5" s="105"/>
      <c r="AB5" s="69"/>
      <c r="AC5" s="105"/>
      <c r="AD5" s="105"/>
    </row>
    <row r="6" spans="1:36" s="64" customFormat="1" ht="15" x14ac:dyDescent="0.25">
      <c r="A6" s="64" t="s">
        <v>75</v>
      </c>
      <c r="B6" s="66"/>
      <c r="G6" s="105"/>
      <c r="W6" s="105"/>
      <c r="X6" s="105"/>
      <c r="Y6" s="105"/>
      <c r="Z6" s="105"/>
      <c r="AA6" s="105"/>
      <c r="AB6" s="69"/>
      <c r="AC6" s="105"/>
      <c r="AD6" s="105"/>
    </row>
    <row r="7" spans="1:36" s="64" customFormat="1" ht="15" x14ac:dyDescent="0.25">
      <c r="A7" s="64" t="s">
        <v>57</v>
      </c>
      <c r="B7" s="66"/>
      <c r="G7" s="10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106"/>
      <c r="X7" s="106"/>
      <c r="Y7" s="106"/>
      <c r="Z7" s="106"/>
      <c r="AA7" s="106"/>
      <c r="AB7" s="71"/>
      <c r="AC7" s="106"/>
      <c r="AD7" s="106"/>
      <c r="AE7" s="65"/>
      <c r="AF7" s="65"/>
      <c r="AG7" s="65"/>
      <c r="AH7" s="65"/>
      <c r="AI7" s="65"/>
      <c r="AJ7" s="65"/>
    </row>
    <row r="8" spans="1:36" s="64" customFormat="1" ht="15" x14ac:dyDescent="0.25">
      <c r="A8" s="64" t="s">
        <v>76</v>
      </c>
      <c r="B8" s="66"/>
      <c r="F8" s="65"/>
      <c r="G8" s="106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106"/>
      <c r="X8" s="106"/>
      <c r="Y8" s="106"/>
      <c r="Z8" s="106"/>
      <c r="AA8" s="106"/>
      <c r="AB8" s="71"/>
      <c r="AC8" s="106"/>
      <c r="AD8" s="106"/>
      <c r="AE8" s="65"/>
      <c r="AF8" s="65"/>
      <c r="AG8" s="65"/>
      <c r="AH8" s="65"/>
      <c r="AI8" s="65"/>
      <c r="AJ8" s="65"/>
    </row>
    <row r="9" spans="1:36" s="64" customFormat="1" ht="15" x14ac:dyDescent="0.25">
      <c r="B9" s="66"/>
      <c r="C9" s="66"/>
      <c r="D9" s="66"/>
      <c r="E9" s="66"/>
      <c r="F9" s="66"/>
      <c r="G9" s="107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107"/>
      <c r="X9" s="107"/>
      <c r="Y9" s="107"/>
      <c r="Z9" s="107"/>
      <c r="AA9" s="107"/>
      <c r="AB9" s="72"/>
      <c r="AC9" s="107"/>
      <c r="AD9" s="107"/>
      <c r="AE9" s="66"/>
      <c r="AF9" s="66"/>
      <c r="AG9" s="66"/>
      <c r="AH9" s="66"/>
      <c r="AI9" s="66"/>
      <c r="AJ9" s="66"/>
    </row>
    <row r="10" spans="1:36" s="64" customFormat="1" ht="15" x14ac:dyDescent="0.25">
      <c r="A10" s="64" t="s">
        <v>102</v>
      </c>
      <c r="B10" s="66"/>
      <c r="G10" s="105"/>
      <c r="W10" s="105"/>
      <c r="X10" s="105"/>
      <c r="Y10" s="105"/>
      <c r="Z10" s="105"/>
      <c r="AA10" s="105"/>
      <c r="AB10" s="69"/>
      <c r="AC10" s="105"/>
      <c r="AD10" s="105"/>
    </row>
    <row r="11" spans="1:36" s="64" customFormat="1" ht="15" x14ac:dyDescent="0.25">
      <c r="A11" s="64" t="s">
        <v>97</v>
      </c>
      <c r="B11" s="66"/>
      <c r="G11" s="105"/>
      <c r="W11" s="105"/>
      <c r="X11" s="105"/>
      <c r="Y11" s="105"/>
      <c r="Z11" s="105"/>
      <c r="AA11" s="105"/>
      <c r="AB11" s="69"/>
      <c r="AC11" s="105"/>
      <c r="AD11" s="105"/>
    </row>
    <row r="12" spans="1:36" s="63" customFormat="1" ht="14.25" x14ac:dyDescent="0.25">
      <c r="B12" s="100"/>
      <c r="G12" s="104"/>
      <c r="W12" s="121"/>
      <c r="X12" s="121"/>
      <c r="Y12" s="121"/>
      <c r="Z12" s="121"/>
      <c r="AA12" s="121"/>
      <c r="AB12" s="73"/>
      <c r="AC12" s="121"/>
      <c r="AD12" s="121"/>
    </row>
    <row r="13" spans="1:36" s="63" customFormat="1" ht="14.25" x14ac:dyDescent="0.25">
      <c r="B13" s="100"/>
      <c r="G13" s="104"/>
      <c r="W13" s="104"/>
      <c r="X13" s="104"/>
      <c r="Y13" s="104"/>
      <c r="Z13" s="104"/>
      <c r="AA13" s="104"/>
      <c r="AB13" s="68"/>
      <c r="AC13" s="104"/>
      <c r="AD13" s="104"/>
    </row>
    <row r="14" spans="1:36" s="63" customFormat="1" ht="19.5" customHeight="1" thickBot="1" x14ac:dyDescent="0.3">
      <c r="A14" s="74" t="s">
        <v>55</v>
      </c>
      <c r="B14" s="101"/>
      <c r="C14" s="74"/>
      <c r="D14" s="74"/>
      <c r="E14" s="74"/>
      <c r="F14" s="74"/>
      <c r="G14" s="108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108"/>
      <c r="X14" s="108"/>
      <c r="Y14" s="108"/>
      <c r="Z14" s="108"/>
      <c r="AA14" s="108"/>
      <c r="AB14" s="67"/>
      <c r="AC14" s="108"/>
      <c r="AD14" s="108"/>
      <c r="AE14" s="74"/>
      <c r="AF14" s="74"/>
      <c r="AG14" s="74"/>
    </row>
    <row r="15" spans="1:36" ht="45" customHeight="1" x14ac:dyDescent="0.25">
      <c r="A15" s="28" t="s">
        <v>17</v>
      </c>
      <c r="B15" s="21" t="s">
        <v>0</v>
      </c>
      <c r="C15" s="21"/>
      <c r="D15" s="21"/>
      <c r="E15" s="21"/>
      <c r="F15" s="21"/>
      <c r="G15" s="21"/>
      <c r="H15" s="21"/>
      <c r="I15" s="21"/>
      <c r="J15" s="31" t="s">
        <v>26</v>
      </c>
      <c r="K15" s="31"/>
      <c r="L15" s="31"/>
      <c r="M15" s="31"/>
      <c r="N15" s="31"/>
      <c r="O15" s="31" t="s">
        <v>1</v>
      </c>
      <c r="P15" s="31"/>
      <c r="Q15" s="31"/>
      <c r="R15" s="31"/>
      <c r="S15" s="8"/>
      <c r="T15" s="22" t="s">
        <v>2</v>
      </c>
      <c r="U15" s="22"/>
      <c r="V15" s="22"/>
      <c r="W15" s="22"/>
      <c r="X15" s="22"/>
      <c r="Y15" s="22"/>
      <c r="Z15" s="22"/>
      <c r="AA15" s="22"/>
      <c r="AB15" s="22"/>
      <c r="AC15" s="22"/>
      <c r="AD15" s="23"/>
      <c r="AE15" s="40" t="s">
        <v>3</v>
      </c>
      <c r="AF15" s="40"/>
      <c r="AG15" s="42" t="s">
        <v>103</v>
      </c>
    </row>
    <row r="16" spans="1:36" ht="15" customHeight="1" x14ac:dyDescent="0.25">
      <c r="A16" s="29"/>
      <c r="B16" s="32" t="s">
        <v>18</v>
      </c>
      <c r="C16" s="45" t="s">
        <v>4</v>
      </c>
      <c r="D16" s="46" t="s">
        <v>5</v>
      </c>
      <c r="E16" s="46" t="s">
        <v>6</v>
      </c>
      <c r="F16" s="32" t="s">
        <v>67</v>
      </c>
      <c r="G16" s="109" t="s">
        <v>51</v>
      </c>
      <c r="H16" s="26" t="s">
        <v>56</v>
      </c>
      <c r="I16" s="47" t="s">
        <v>7</v>
      </c>
      <c r="J16" s="36" t="s">
        <v>8</v>
      </c>
      <c r="K16" s="36" t="s">
        <v>9</v>
      </c>
      <c r="L16" s="34" t="s">
        <v>25</v>
      </c>
      <c r="M16" s="37" t="s">
        <v>10</v>
      </c>
      <c r="N16" s="36" t="s">
        <v>11</v>
      </c>
      <c r="O16" s="36" t="s">
        <v>12</v>
      </c>
      <c r="P16" s="36" t="s">
        <v>13</v>
      </c>
      <c r="Q16" s="36" t="s">
        <v>19</v>
      </c>
      <c r="R16" s="44" t="s">
        <v>14</v>
      </c>
      <c r="S16" s="13"/>
      <c r="T16" s="24" t="s">
        <v>50</v>
      </c>
      <c r="U16" s="24" t="s">
        <v>20</v>
      </c>
      <c r="V16" s="24" t="s">
        <v>59</v>
      </c>
      <c r="W16" s="122" t="s">
        <v>21</v>
      </c>
      <c r="X16" s="122"/>
      <c r="Y16" s="122"/>
      <c r="Z16" s="122"/>
      <c r="AA16" s="122"/>
      <c r="AB16" s="38" t="s">
        <v>58</v>
      </c>
      <c r="AC16" s="141" t="s">
        <v>64</v>
      </c>
      <c r="AD16" s="141" t="s">
        <v>24</v>
      </c>
      <c r="AE16" s="41"/>
      <c r="AF16" s="41"/>
      <c r="AG16" s="43"/>
    </row>
    <row r="17" spans="1:36" ht="35.25" customHeight="1" x14ac:dyDescent="0.25">
      <c r="A17" s="29"/>
      <c r="B17" s="33"/>
      <c r="C17" s="45"/>
      <c r="D17" s="46"/>
      <c r="E17" s="46"/>
      <c r="F17" s="33"/>
      <c r="G17" s="110"/>
      <c r="H17" s="27"/>
      <c r="I17" s="47"/>
      <c r="J17" s="36"/>
      <c r="K17" s="36"/>
      <c r="L17" s="35"/>
      <c r="M17" s="37"/>
      <c r="N17" s="36"/>
      <c r="O17" s="36"/>
      <c r="P17" s="36"/>
      <c r="Q17" s="36"/>
      <c r="R17" s="44"/>
      <c r="S17" s="14" t="s">
        <v>89</v>
      </c>
      <c r="T17" s="25"/>
      <c r="U17" s="25"/>
      <c r="V17" s="25"/>
      <c r="W17" s="123" t="s">
        <v>22</v>
      </c>
      <c r="X17" s="123" t="s">
        <v>23</v>
      </c>
      <c r="Y17" s="123" t="s">
        <v>15</v>
      </c>
      <c r="Z17" s="123" t="s">
        <v>27</v>
      </c>
      <c r="AA17" s="123" t="s">
        <v>28</v>
      </c>
      <c r="AB17" s="39"/>
      <c r="AC17" s="142"/>
      <c r="AD17" s="142"/>
      <c r="AE17" s="19" t="s">
        <v>5</v>
      </c>
      <c r="AF17" s="19" t="s">
        <v>66</v>
      </c>
      <c r="AG17" s="43"/>
    </row>
    <row r="18" spans="1:36" s="58" customFormat="1" ht="24.6" customHeight="1" thickBot="1" x14ac:dyDescent="0.3">
      <c r="A18" s="30"/>
      <c r="B18" s="52" t="s">
        <v>29</v>
      </c>
      <c r="C18" s="52" t="s">
        <v>52</v>
      </c>
      <c r="D18" s="52" t="s">
        <v>53</v>
      </c>
      <c r="E18" s="52" t="s">
        <v>30</v>
      </c>
      <c r="F18" s="52" t="s">
        <v>31</v>
      </c>
      <c r="G18" s="111" t="s">
        <v>32</v>
      </c>
      <c r="H18" s="52" t="s">
        <v>33</v>
      </c>
      <c r="I18" s="53" t="s">
        <v>34</v>
      </c>
      <c r="J18" s="53" t="s">
        <v>35</v>
      </c>
      <c r="K18" s="53" t="s">
        <v>36</v>
      </c>
      <c r="L18" s="53" t="s">
        <v>37</v>
      </c>
      <c r="M18" s="53" t="s">
        <v>38</v>
      </c>
      <c r="N18" s="53" t="s">
        <v>39</v>
      </c>
      <c r="O18" s="53" t="s">
        <v>40</v>
      </c>
      <c r="P18" s="53" t="s">
        <v>41</v>
      </c>
      <c r="Q18" s="53" t="s">
        <v>42</v>
      </c>
      <c r="R18" s="53" t="s">
        <v>43</v>
      </c>
      <c r="S18" s="53"/>
      <c r="T18" s="53" t="s">
        <v>61</v>
      </c>
      <c r="U18" s="54" t="s">
        <v>44</v>
      </c>
      <c r="V18" s="55" t="s">
        <v>62</v>
      </c>
      <c r="W18" s="124" t="s">
        <v>45</v>
      </c>
      <c r="X18" s="124" t="s">
        <v>46</v>
      </c>
      <c r="Y18" s="124" t="s">
        <v>68</v>
      </c>
      <c r="Z18" s="124" t="s">
        <v>47</v>
      </c>
      <c r="AA18" s="124" t="s">
        <v>63</v>
      </c>
      <c r="AB18" s="133" t="s">
        <v>48</v>
      </c>
      <c r="AC18" s="124" t="s">
        <v>49</v>
      </c>
      <c r="AD18" s="143" t="s">
        <v>69</v>
      </c>
      <c r="AE18" s="15" t="s">
        <v>65</v>
      </c>
      <c r="AF18" s="56" t="s">
        <v>54</v>
      </c>
      <c r="AG18" s="57" t="s">
        <v>60</v>
      </c>
    </row>
    <row r="19" spans="1:36" ht="118.5" customHeight="1" x14ac:dyDescent="0.25">
      <c r="A19" s="20">
        <v>1</v>
      </c>
      <c r="B19" s="102" t="s">
        <v>101</v>
      </c>
      <c r="C19" s="2" t="s">
        <v>77</v>
      </c>
      <c r="D19" s="3">
        <v>45447</v>
      </c>
      <c r="E19" s="4">
        <v>13789</v>
      </c>
      <c r="F19" s="59" t="s">
        <v>100</v>
      </c>
      <c r="G19" s="112">
        <v>689.44</v>
      </c>
      <c r="H19" s="2" t="s">
        <v>72</v>
      </c>
      <c r="I19" s="6">
        <v>3.5</v>
      </c>
      <c r="J19" s="10" t="s">
        <v>78</v>
      </c>
      <c r="K19" s="10">
        <v>715844</v>
      </c>
      <c r="L19" s="11" t="s">
        <v>88</v>
      </c>
      <c r="M19" s="11" t="s">
        <v>95</v>
      </c>
      <c r="N19" s="11" t="s">
        <v>94</v>
      </c>
      <c r="O19" s="7">
        <v>45448</v>
      </c>
      <c r="P19" s="7">
        <v>45451</v>
      </c>
      <c r="Q19" s="12" t="s">
        <v>79</v>
      </c>
      <c r="R19" s="1" t="s">
        <v>73</v>
      </c>
      <c r="S19" s="1" t="s">
        <v>90</v>
      </c>
      <c r="T19" s="10">
        <v>1501</v>
      </c>
      <c r="U19" s="10" t="s">
        <v>80</v>
      </c>
      <c r="V19" s="10" t="s">
        <v>81</v>
      </c>
      <c r="W19" s="16">
        <v>2413.0100000000002</v>
      </c>
      <c r="X19" s="17">
        <v>2413.0100000000002</v>
      </c>
      <c r="Y19" s="125">
        <f>W19-X19</f>
        <v>0</v>
      </c>
      <c r="Z19" s="17"/>
      <c r="AA19" s="126"/>
      <c r="AB19" s="134" t="s">
        <v>92</v>
      </c>
      <c r="AC19" s="18">
        <v>4009.94</v>
      </c>
      <c r="AD19" s="18">
        <f>X19+AA19+AC19</f>
        <v>6422.9500000000007</v>
      </c>
      <c r="AE19" s="9" t="s">
        <v>96</v>
      </c>
      <c r="AF19" s="9" t="s">
        <v>93</v>
      </c>
      <c r="AG19" s="5"/>
    </row>
    <row r="20" spans="1:36" ht="123" customHeight="1" thickBot="1" x14ac:dyDescent="0.3">
      <c r="A20" s="75">
        <v>2</v>
      </c>
      <c r="B20" s="103" t="s">
        <v>82</v>
      </c>
      <c r="C20" s="77" t="s">
        <v>83</v>
      </c>
      <c r="D20" s="78">
        <v>45446</v>
      </c>
      <c r="E20" s="79">
        <v>13787</v>
      </c>
      <c r="F20" s="80" t="s">
        <v>84</v>
      </c>
      <c r="G20" s="113">
        <v>689.44</v>
      </c>
      <c r="H20" s="76" t="s">
        <v>72</v>
      </c>
      <c r="I20" s="81">
        <v>3.5</v>
      </c>
      <c r="J20" s="82" t="s">
        <v>85</v>
      </c>
      <c r="K20" s="82">
        <v>715624</v>
      </c>
      <c r="L20" s="83" t="s">
        <v>88</v>
      </c>
      <c r="M20" s="83" t="s">
        <v>95</v>
      </c>
      <c r="N20" s="84" t="s">
        <v>74</v>
      </c>
      <c r="O20" s="85">
        <v>45448</v>
      </c>
      <c r="P20" s="85">
        <v>45451</v>
      </c>
      <c r="Q20" s="84" t="s">
        <v>79</v>
      </c>
      <c r="R20" s="86" t="s">
        <v>73</v>
      </c>
      <c r="S20" s="86" t="s">
        <v>91</v>
      </c>
      <c r="T20" s="82">
        <v>1501</v>
      </c>
      <c r="U20" s="82" t="s">
        <v>86</v>
      </c>
      <c r="V20" s="82" t="s">
        <v>87</v>
      </c>
      <c r="W20" s="87">
        <v>2413.0100000000002</v>
      </c>
      <c r="X20" s="88">
        <v>2413.0100000000002</v>
      </c>
      <c r="Y20" s="127">
        <f>W20-X20</f>
        <v>0</v>
      </c>
      <c r="Z20" s="88"/>
      <c r="AA20" s="128"/>
      <c r="AB20" s="135" t="s">
        <v>92</v>
      </c>
      <c r="AC20" s="87">
        <v>4009.91</v>
      </c>
      <c r="AD20" s="89">
        <f>X20+AA20+AC20</f>
        <v>6422.92</v>
      </c>
      <c r="AE20" s="90" t="s">
        <v>96</v>
      </c>
      <c r="AF20" s="90" t="s">
        <v>93</v>
      </c>
      <c r="AG20" s="91"/>
    </row>
    <row r="21" spans="1:36" ht="13.5" thickBot="1" x14ac:dyDescent="0.3">
      <c r="A21" s="92" t="s">
        <v>16</v>
      </c>
      <c r="B21" s="93"/>
      <c r="C21" s="93"/>
      <c r="D21" s="93"/>
      <c r="E21" s="93"/>
      <c r="F21" s="93"/>
      <c r="G21" s="114">
        <f>SUM(G19:G20)</f>
        <v>1378.88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5"/>
      <c r="T21" s="95"/>
      <c r="U21" s="96"/>
      <c r="V21" s="96"/>
      <c r="W21" s="97">
        <f>SUM(W19:W20)</f>
        <v>4826.0200000000004</v>
      </c>
      <c r="X21" s="97">
        <f>SUM(X19:X20)</f>
        <v>4826.0200000000004</v>
      </c>
      <c r="Y21" s="129">
        <f>SUM(Y19:Y20)</f>
        <v>0</v>
      </c>
      <c r="Z21" s="97">
        <f>SUM(Z18:Z20)</f>
        <v>0</v>
      </c>
      <c r="AA21" s="97">
        <f>SUM(AA18:AA20)</f>
        <v>0</v>
      </c>
      <c r="AB21" s="136"/>
      <c r="AC21" s="97">
        <f>SUM(AC18:AC20)</f>
        <v>8019.85</v>
      </c>
      <c r="AD21" s="97">
        <f>SUM(AD19:AD20)</f>
        <v>12845.87</v>
      </c>
      <c r="AE21" s="98"/>
      <c r="AF21" s="98"/>
      <c r="AG21" s="99"/>
    </row>
    <row r="22" spans="1:36" x14ac:dyDescent="0.25">
      <c r="A22" s="50"/>
      <c r="B22" s="51"/>
      <c r="C22" s="50"/>
      <c r="D22" s="51"/>
      <c r="E22" s="51"/>
      <c r="F22" s="51"/>
      <c r="G22" s="115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60"/>
      <c r="V22" s="60"/>
      <c r="W22" s="130"/>
      <c r="X22" s="130"/>
      <c r="Y22" s="130"/>
      <c r="Z22" s="130"/>
      <c r="AA22" s="130"/>
      <c r="AB22" s="137"/>
      <c r="AC22" s="130"/>
      <c r="AD22" s="130"/>
      <c r="AE22" s="61"/>
      <c r="AF22" s="61"/>
      <c r="AG22" s="49"/>
    </row>
    <row r="23" spans="1:36" x14ac:dyDescent="0.25">
      <c r="A23" s="49" t="s">
        <v>98</v>
      </c>
      <c r="B23" s="51"/>
      <c r="C23" s="49"/>
      <c r="D23" s="49"/>
      <c r="E23" s="49"/>
      <c r="F23" s="49"/>
      <c r="G23" s="116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116"/>
      <c r="X23" s="116"/>
      <c r="Y23" s="116"/>
      <c r="Z23" s="116"/>
      <c r="AA23" s="116"/>
      <c r="AB23" s="138"/>
      <c r="AC23" s="116"/>
      <c r="AD23" s="116"/>
      <c r="AE23" s="49"/>
      <c r="AF23" s="49"/>
      <c r="AG23" s="49"/>
      <c r="AH23" s="49"/>
      <c r="AI23" s="49"/>
      <c r="AJ23" s="49"/>
    </row>
    <row r="24" spans="1:36" x14ac:dyDescent="0.25">
      <c r="A24" s="49" t="s">
        <v>70</v>
      </c>
      <c r="B24" s="51"/>
      <c r="C24" s="49"/>
      <c r="D24" s="49"/>
      <c r="E24" s="49"/>
      <c r="F24" s="49"/>
      <c r="G24" s="116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31"/>
      <c r="X24" s="131"/>
      <c r="Y24" s="131"/>
      <c r="Z24" s="131"/>
      <c r="AA24" s="131"/>
      <c r="AB24" s="139"/>
      <c r="AC24" s="131"/>
      <c r="AD24" s="131"/>
      <c r="AE24" s="49"/>
      <c r="AF24" s="49"/>
      <c r="AG24" s="49"/>
      <c r="AH24" s="49"/>
      <c r="AI24" s="49"/>
      <c r="AJ24" s="49"/>
    </row>
    <row r="25" spans="1:36" x14ac:dyDescent="0.25">
      <c r="A25" s="50" t="s">
        <v>71</v>
      </c>
      <c r="B25" s="51"/>
      <c r="C25" s="50"/>
      <c r="D25" s="50"/>
      <c r="E25" s="50"/>
      <c r="F25" s="50"/>
      <c r="G25" s="117"/>
      <c r="H25" s="50"/>
      <c r="I25" s="50"/>
      <c r="J25" s="50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131"/>
      <c r="X25" s="131"/>
      <c r="Y25" s="131"/>
      <c r="Z25" s="131"/>
      <c r="AA25" s="131"/>
      <c r="AB25" s="139"/>
      <c r="AC25" s="131"/>
      <c r="AD25" s="131"/>
      <c r="AE25" s="49"/>
      <c r="AF25" s="49"/>
      <c r="AG25" s="49"/>
      <c r="AH25" s="49"/>
      <c r="AI25" s="49"/>
      <c r="AJ25" s="49"/>
    </row>
    <row r="26" spans="1:36" x14ac:dyDescent="0.25">
      <c r="A26" s="62"/>
      <c r="C26" s="62"/>
      <c r="D26" s="62"/>
      <c r="E26" s="62"/>
      <c r="F26" s="62"/>
      <c r="G26" s="118"/>
      <c r="H26" s="62"/>
      <c r="I26" s="62"/>
      <c r="J26" s="62"/>
    </row>
  </sheetData>
  <mergeCells count="32">
    <mergeCell ref="E16:E17"/>
    <mergeCell ref="I16:I17"/>
    <mergeCell ref="G16:G17"/>
    <mergeCell ref="A21:F21"/>
    <mergeCell ref="M16:M17"/>
    <mergeCell ref="N16:N17"/>
    <mergeCell ref="O16:O17"/>
    <mergeCell ref="AB16:AB17"/>
    <mergeCell ref="AC16:AC17"/>
    <mergeCell ref="AD16:AD17"/>
    <mergeCell ref="W16:AA16"/>
    <mergeCell ref="U16:U17"/>
    <mergeCell ref="T16:T17"/>
    <mergeCell ref="J16:J17"/>
    <mergeCell ref="AE15:AF16"/>
    <mergeCell ref="AG15:AG17"/>
    <mergeCell ref="B15:I15"/>
    <mergeCell ref="T15:AD15"/>
    <mergeCell ref="V16:V17"/>
    <mergeCell ref="H16:H17"/>
    <mergeCell ref="A15:A18"/>
    <mergeCell ref="J15:N15"/>
    <mergeCell ref="O15:R15"/>
    <mergeCell ref="F16:F17"/>
    <mergeCell ref="B16:B17"/>
    <mergeCell ref="L16:L17"/>
    <mergeCell ref="K16:K17"/>
    <mergeCell ref="P16:P17"/>
    <mergeCell ref="Q16:Q17"/>
    <mergeCell ref="R16:R17"/>
    <mergeCell ref="C16:C17"/>
    <mergeCell ref="D16:D17"/>
  </mergeCells>
  <phoneticPr fontId="8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CGM DIÁRIAS SERVIDOR AGO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2024-09-26T14:07:41Z</dcterms:modified>
</cp:coreProperties>
</file>